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GIES\106_DEMF_GC_Proyectos\SIID\Portal Web\Carga datos monitor\Series mensuales\"/>
    </mc:Choice>
  </mc:AlternateContent>
  <bookViews>
    <workbookView xWindow="0" yWindow="-120" windowWidth="28800" windowHeight="12420" tabRatio="798" firstSheet="2" activeTab="3"/>
  </bookViews>
  <sheets>
    <sheet name="FAME Persistence2" sheetId="412" state="veryHidden" r:id="rId1"/>
    <sheet name="Parametros" sheetId="20" state="hidden" r:id="rId2"/>
    <sheet name="Derivados transados CLF-CLP" sheetId="413" r:id="rId3"/>
    <sheet name="Derivados vigentes CLF-CLP" sheetId="415" r:id="rId4"/>
    <sheet name="Conceptos y definiciones" sheetId="414" r:id="rId5"/>
  </sheets>
  <externalReferences>
    <externalReference r:id="rId6"/>
  </externalReference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415" l="1"/>
  <c r="G6" i="413"/>
  <c r="E6" i="415"/>
  <c r="F6" i="413"/>
  <c r="A5" i="415"/>
  <c r="A5" i="413"/>
  <c r="D6" i="415"/>
  <c r="E6" i="413"/>
  <c r="C6" i="413"/>
  <c r="B6" i="413"/>
  <c r="A6" i="413"/>
  <c r="H6" i="413"/>
  <c r="C6" i="415"/>
  <c r="D6" i="413"/>
  <c r="A6" i="415"/>
  <c r="B6" i="415"/>
</calcChain>
</file>

<file path=xl/sharedStrings.xml><?xml version="1.0" encoding="utf-8"?>
<sst xmlns="http://schemas.openxmlformats.org/spreadsheetml/2006/main" count="191" uniqueCount="85">
  <si>
    <t>Fecha Inicio:</t>
  </si>
  <si>
    <t>Fecha Término:</t>
  </si>
  <si>
    <t>Interbancario</t>
  </si>
  <si>
    <t>Monitor diario Derivados Bancarios</t>
  </si>
  <si>
    <t>Sistema Integrado Información de Derivados</t>
  </si>
  <si>
    <t>Fechas</t>
  </si>
  <si>
    <t>Derivados transados CLF-CLP</t>
  </si>
  <si>
    <t>A1</t>
  </si>
  <si>
    <t>famedate</t>
  </si>
  <si>
    <t>Concepto</t>
  </si>
  <si>
    <t>Definición</t>
  </si>
  <si>
    <t>Abreviaciones</t>
  </si>
  <si>
    <t>Montos transados</t>
  </si>
  <si>
    <t>Monto nocional de los contratos negociados durante un periodo de tiempo, correspondiendo a la celebración de nuevas operaciones. Este dato es uno de los más importantes en términos de transparencia de mercado, provee una medición de la actividad de mercado y también puede ser visto como un proxy de liquidez de mercado (BIS, 2022). En el caso del SIID-TR, son considerados montos transados tanto los nuevos contratos como las adquisiciones por cesión.</t>
  </si>
  <si>
    <t>CLP</t>
  </si>
  <si>
    <t>Montos transados de compra</t>
  </si>
  <si>
    <t>Para contratos donde el subyacente es un tipo de cambio, corresponde al monto nocional de las nuevas operaciones de compra (recibe) de moneda extranjera, a cambio de la venta (entrega) de moneda local (peso chileno o Unidad de Fomento), que las entidades bancarias mantienen con los distintos sectores. Para contratos donde el subyacente es una tasa de interés, corresponde al monto nocional de las nuevas operaciones de compra (recibe) de tasa variable a cambio de venta (entrega) de tasa fija que las entidades bancarias mantienen con los distintos sectores.</t>
  </si>
  <si>
    <t>Montos transados de venta</t>
  </si>
  <si>
    <t>Para contratos donde el subyacente es un tipo de cambio, corresponde al monto nocional de las nuevas operaciones de venta (entrega) de moneda extranjera, a cambio de la compra (recibe) de moneda local (peso chileno o Unidad de Fomento), que las entidades bancarias mantienen con los distintos sectores. Para contratos donde el subyacente es una tasa de interés, corresponde al monto nocional de las nuevas operaciones de venta (entrega) de tasa variable a cambio de la compra (recibe) de tasa fija que las entidades bancarias mantienen con los distintos sectores.</t>
  </si>
  <si>
    <t>Montos transados interbancarios</t>
  </si>
  <si>
    <t>Es el monto de los contratos negociados que las entidades bancarias mantienen entre sí al cierre de cada periodo, contabilizados una sola vez.</t>
  </si>
  <si>
    <t>Montos transados, neto</t>
  </si>
  <si>
    <t>Corresponde a la diferencia entre los montos transados de compra menos los montos transados de venta al cierre del periodo. Un signo positivo indica mayores montos transados de compra de las instituciones bancarias, mientras que un signo negativo indica mayores montos transados de venta.</t>
  </si>
  <si>
    <t>Montos transados, total</t>
  </si>
  <si>
    <t>Corresponde a la suma entre los montos transados de compra, más los montos transados de venta al cierre del periodo.</t>
  </si>
  <si>
    <t>Montos vigentes</t>
  </si>
  <si>
    <t>Monto nocional de los contratos de derivados que se encuentran vigentes (saldo o posición) a una fecha determinada, es decir, que tienen una fecha de vencimiento posterior a la fecha de referencia de la posición.</t>
  </si>
  <si>
    <t>Montos vigentes de compra</t>
  </si>
  <si>
    <t>Para contratos donde el subyacente es un tipo de cambio, corresponde al monto nocional vigente de compra (recibe) de moneda extranjera a cambio de la venta (entrega) de moneda local (peso chileno o Unidad de Fomento), que las entidades bancarias mantienen con los distintos sectores. Para contratos donde el subyacente es una tasa de interés, corresponde al monto nocional vigente de compra (recibe) de tasa variable a cambio de venta (entrega) de tasa fija que las entidades bancarias mantienen con los distintos sectores.</t>
  </si>
  <si>
    <t>Montos vigentes de venta</t>
  </si>
  <si>
    <t>Para contratos donde el subyacente es un tipo de cambio, corresponde al monto nocional vigente de venta (entrega) de moneda extranjera a cambio de la compra (recibe) de la moneda local (peso chileno o Unidad de Fomento), que las entidades bancarias mantienen con los distintos sectores, al cierre del periodo. Para contratos donde el subyacente es una tasa de interés, corresponde al monto nocional vigente de venta (entrega) de tasa variable a cambio de compra (recibe) de tasa fija que las entidades bancarias mantienen con los distintos sectores.</t>
  </si>
  <si>
    <t>Montos vigentes interbancarios</t>
  </si>
  <si>
    <t>Es el monto de los contratos vigentes que las entidades bancarias mantienen entre sí al cierre de cada periodo, contabilizados una sola vez.</t>
  </si>
  <si>
    <t>Montos vigentes, neto</t>
  </si>
  <si>
    <t>Corresponde a la diferencia entre los montos vigentes de compra menos los montos vigentes de venta al cierre del periodo. Signo positivo indica posición compradora neta de las instituciones bancarias, mientras que signo negativo indica posición vendedora neta.</t>
  </si>
  <si>
    <t>Montos vigentes, totales</t>
  </si>
  <si>
    <t>Corresponde a la suma entre los montos vigentes de compra más los montos vigentes de venta. Signo positivo indica posición compradora neta de las instituciones bancarias, mientras que signo negativo indica posición vendedora neta.</t>
  </si>
  <si>
    <t>Plazo original/contractual</t>
  </si>
  <si>
    <t>Es el periodo de tiempo entre la fecha de vencimiento y la fecha de suscripción del derivado.</t>
  </si>
  <si>
    <t>Plazo residual</t>
  </si>
  <si>
    <t>Es el periodo de tiempo entre la fecha de vencimiento y una fecha determinada en la que el derivado se encuentra vigente, la que para fines estadísticos corresponde a la fecha especificada en la publicación de la serie o dato en cuestión</t>
  </si>
  <si>
    <t>CLF</t>
  </si>
  <si>
    <t>Unidad de fomento</t>
  </si>
  <si>
    <t>Peso Chileno</t>
  </si>
  <si>
    <t>Derivados UF/Pesos Chilenos</t>
  </si>
  <si>
    <t>Residentes no bancos</t>
  </si>
  <si>
    <t>Montos transados de compra de CLF</t>
  </si>
  <si>
    <t>Montos transados de venta de CLF</t>
  </si>
  <si>
    <t>Montos transados netos de CLF</t>
  </si>
  <si>
    <t>Montos transados totales de CLF</t>
  </si>
  <si>
    <t>Montos vigentes totales de CLF</t>
  </si>
  <si>
    <t>Montos vigentes de compra de CLF</t>
  </si>
  <si>
    <t>Montos vigentes de venta de CLF</t>
  </si>
  <si>
    <t>Montos vigentes netos de CLF</t>
  </si>
  <si>
    <t>Monto transado 
Millones de CLF</t>
  </si>
  <si>
    <t>F099.DER.FLU.Z.40.R.40.TOT.FWD.MUF.MLML.Z.Z.0.M</t>
  </si>
  <si>
    <t>F099.DER.FLU.Z.40.R.63.TOT.FWD.MUF.MLML.Z.Z.0.M</t>
  </si>
  <si>
    <t>F099.DER.FLU.Z.40.R.63.COM.FWD.MUF.MLML.Z.Z.0.M</t>
  </si>
  <si>
    <t>F099.DER.FLU.Z.40.R.63.VTA.FWD.MUF.MLML.Z.Z.0.M</t>
  </si>
  <si>
    <t>F099.DER.FLU.Z.40.R.63.NET.FWD.MUF.MLML.Z.Z.0.M</t>
  </si>
  <si>
    <t>F099.DER.STO.Z.40.R.40.TOT.FWD.MUF.MLML.Z.Z.0.M</t>
  </si>
  <si>
    <t>$A$5</t>
  </si>
  <si>
    <t>LASTVALUE(F099.DER.FLU.Z.40.R.40.TOT.FWD.MUF.MLML.Z.Z.0.M)</t>
  </si>
  <si>
    <t>1DEC2021</t>
  </si>
  <si>
    <t>Monthly</t>
  </si>
  <si>
    <t>$A$6</t>
  </si>
  <si>
    <t>$B$6</t>
  </si>
  <si>
    <t>$C$6</t>
  </si>
  <si>
    <t>$D$6</t>
  </si>
  <si>
    <t>$E$6</t>
  </si>
  <si>
    <t>$F$6</t>
  </si>
  <si>
    <t>$G$6</t>
  </si>
  <si>
    <t>$H$6</t>
  </si>
  <si>
    <t>Derivados vigentes CLF-CLP</t>
  </si>
  <si>
    <t>LASTVALUE(F099.DER.STO.Z.40.R.40.TOT.FWD.MUF.MLML.Z.Z.0.M)</t>
  </si>
  <si>
    <t>BANCOS. MONTOS TRANSADOS FORWARD CLF/CLP, POR SECTOR DE CONTRAPARTE 
Miles de CLF</t>
  </si>
  <si>
    <t>BANCOS. MONTOS VIGENTES FORWARD CLF/CLP, POR MERCADO. 
Miles de CLF</t>
  </si>
  <si>
    <t>F099.DER.FLU.Z.40.R.40.TOT.FWD.MUF.MLML.C.ME12.0.M</t>
  </si>
  <si>
    <t>F099.DER.PRE.PRO.40.R.40.TOT.FWD.CLP.MLML.C.ME12.0.M</t>
  </si>
  <si>
    <t xml:space="preserve">BANCOS. MONTOS INTERBANCARIOS Y PRECIO PROMEDIO FORWARD A UN AÑO PLAZO
</t>
  </si>
  <si>
    <t>Precio pactado promedio
Pesos por CLF</t>
  </si>
  <si>
    <t>31DEC2026</t>
  </si>
  <si>
    <t>A1:A61</t>
  </si>
  <si>
    <t>A1:A57</t>
  </si>
  <si>
    <t>31AUG2026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</si>
</sst>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4"/>
      <color theme="1"/>
      <name val="Calibri"/>
      <family val="2"/>
      <scheme val="minor"/>
    </font>
    <font>
      <b/>
      <sz val="11"/>
      <color theme="0" tint="-0.499984740745262"/>
      <name val="Calibri"/>
      <family val="2"/>
      <scheme val="minor"/>
    </font>
    <font>
      <sz val="11"/>
      <color theme="0" tint="-0.499984740745262"/>
      <name val="Calibri"/>
      <family val="2"/>
      <scheme val="minor"/>
    </font>
    <font>
      <sz val="12"/>
      <name val="Calibri"/>
      <family val="2"/>
      <scheme val="minor"/>
    </font>
    <font>
      <sz val="10"/>
      <name val="Calibri"/>
      <family val="2"/>
      <scheme val="minor"/>
    </font>
    <font>
      <sz val="12"/>
      <color theme="1"/>
      <name val="Calibri"/>
      <family val="2"/>
      <scheme val="minor"/>
    </font>
    <font>
      <sz val="16"/>
      <color theme="1"/>
      <name val="Calibri"/>
      <family val="2"/>
      <scheme val="minor"/>
    </font>
    <font>
      <sz val="9"/>
      <color rgb="FF182D4F"/>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8"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39">
    <xf numFmtId="0" fontId="0" fillId="0" borderId="0" xfId="0"/>
    <xf numFmtId="14" fontId="0" fillId="0" borderId="0" xfId="0" applyNumberFormat="1"/>
    <xf numFmtId="0" fontId="0" fillId="0" borderId="0" xfId="0" quotePrefix="1"/>
    <xf numFmtId="22" fontId="0" fillId="0" borderId="0" xfId="0" applyNumberFormat="1"/>
    <xf numFmtId="0" fontId="0" fillId="0" borderId="0" xfId="0" applyFont="1"/>
    <xf numFmtId="0" fontId="19" fillId="0" borderId="0" xfId="0" applyFont="1"/>
    <xf numFmtId="0" fontId="0" fillId="0" borderId="0" xfId="0" applyBorder="1"/>
    <xf numFmtId="14" fontId="21" fillId="34" borderId="0" xfId="0" applyNumberFormat="1" applyFont="1" applyFill="1" applyBorder="1" applyAlignment="1"/>
    <xf numFmtId="0" fontId="20" fillId="34" borderId="10" xfId="0" applyFont="1" applyFill="1" applyBorder="1" applyAlignment="1">
      <alignment vertical="center"/>
    </xf>
    <xf numFmtId="14" fontId="21" fillId="34" borderId="10" xfId="0" applyNumberFormat="1" applyFont="1" applyFill="1" applyBorder="1" applyAlignment="1">
      <alignment vertical="center"/>
    </xf>
    <xf numFmtId="19" fontId="0" fillId="0" borderId="0" xfId="0" applyNumberFormat="1"/>
    <xf numFmtId="0" fontId="22" fillId="0" borderId="0" xfId="0" applyFont="1" applyAlignment="1">
      <alignment wrapText="1"/>
    </xf>
    <xf numFmtId="0" fontId="22" fillId="33" borderId="0" xfId="0" applyFont="1" applyFill="1" applyAlignment="1">
      <alignment wrapText="1"/>
    </xf>
    <xf numFmtId="0" fontId="0" fillId="33" borderId="0" xfId="0" applyFill="1" applyAlignment="1">
      <alignment wrapText="1"/>
    </xf>
    <xf numFmtId="0" fontId="0" fillId="0" borderId="0" xfId="0" applyAlignment="1">
      <alignment wrapText="1"/>
    </xf>
    <xf numFmtId="0" fontId="0" fillId="0" borderId="0" xfId="0" applyAlignment="1"/>
    <xf numFmtId="164" fontId="18" fillId="0" borderId="0" xfId="42" applyNumberFormat="1" applyFont="1" applyBorder="1"/>
    <xf numFmtId="14" fontId="18" fillId="0" borderId="0" xfId="0" applyNumberFormat="1" applyFont="1" applyBorder="1" applyAlignment="1">
      <alignment vertical="center" wrapText="1"/>
    </xf>
    <xf numFmtId="164" fontId="18" fillId="0" borderId="0" xfId="42" applyNumberFormat="1" applyFont="1" applyBorder="1" applyAlignment="1">
      <alignment vertical="center" wrapText="1"/>
    </xf>
    <xf numFmtId="164" fontId="23" fillId="0" borderId="0" xfId="42" applyNumberFormat="1" applyFont="1" applyBorder="1" applyAlignment="1">
      <alignment wrapText="1"/>
    </xf>
    <xf numFmtId="0" fontId="0" fillId="36" borderId="10" xfId="0" applyFont="1" applyFill="1" applyBorder="1" applyAlignment="1">
      <alignment horizontal="center" vertical="center" wrapText="1"/>
    </xf>
    <xf numFmtId="0" fontId="22" fillId="0" borderId="0" xfId="0" applyFont="1" applyFill="1" applyAlignment="1">
      <alignment wrapText="1"/>
    </xf>
    <xf numFmtId="0" fontId="0" fillId="0" borderId="10" xfId="0" applyBorder="1" applyAlignment="1">
      <alignment horizontal="center"/>
    </xf>
    <xf numFmtId="0" fontId="0" fillId="35" borderId="10" xfId="0" applyFont="1" applyFill="1" applyBorder="1" applyAlignment="1">
      <alignment horizontal="center" vertical="center" wrapText="1"/>
    </xf>
    <xf numFmtId="0" fontId="24" fillId="36" borderId="10" xfId="0" applyFont="1" applyFill="1" applyBorder="1" applyAlignment="1">
      <alignment horizontal="center" vertical="center" wrapText="1"/>
    </xf>
    <xf numFmtId="0" fontId="24" fillId="36" borderId="11"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0" fillId="35" borderId="13" xfId="0" applyFont="1" applyFill="1" applyBorder="1" applyAlignment="1">
      <alignment horizontal="center" vertical="center"/>
    </xf>
    <xf numFmtId="0" fontId="26" fillId="0" borderId="0" xfId="0" applyFont="1" applyAlignment="1">
      <alignment horizontal="left" vertical="center"/>
    </xf>
    <xf numFmtId="0" fontId="25" fillId="0" borderId="10" xfId="0" applyFont="1" applyBorder="1" applyAlignment="1">
      <alignment horizontal="center" vertical="center"/>
    </xf>
    <xf numFmtId="0" fontId="0" fillId="35" borderId="10" xfId="0" applyFont="1" applyFill="1" applyBorder="1" applyAlignment="1">
      <alignment horizontal="center" vertical="center" wrapText="1"/>
    </xf>
    <xf numFmtId="0" fontId="24" fillId="36" borderId="14" xfId="0" applyFont="1" applyFill="1" applyBorder="1" applyAlignment="1">
      <alignment horizontal="center" vertical="center" wrapText="1"/>
    </xf>
    <xf numFmtId="0" fontId="24" fillId="36" borderId="11" xfId="0" applyFont="1" applyFill="1" applyBorder="1" applyAlignment="1">
      <alignment horizontal="center" vertical="center" wrapText="1"/>
    </xf>
    <xf numFmtId="0" fontId="0" fillId="35" borderId="12" xfId="0" applyFont="1" applyFill="1" applyBorder="1" applyAlignment="1">
      <alignment horizontal="center" vertical="center" wrapText="1"/>
    </xf>
    <xf numFmtId="0" fontId="0" fillId="35" borderId="12" xfId="0" applyFont="1" applyFill="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0" xfId="0" applyBorder="1" applyAlignment="1">
      <alignment horizontal="center" wrapText="1"/>
    </xf>
    <xf numFmtId="0" fontId="0" fillId="0" borderId="10" xfId="0" applyBorder="1" applyAlignment="1">
      <alignment horizont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CBD1ED"/>
      <color rgb="FFA4AEE0"/>
      <color rgb="FFA3AEFF"/>
      <color rgb="FFE7DDFF"/>
      <color rgb="FFD0BDFF"/>
      <color rgb="FFAFFFFF"/>
      <color rgb="FFFFE285"/>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microsoft.com/office/2006/relationships/xlExternalLinkPath/xlLibrary" Target="populator.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FAMEData"/>
    </defined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0"/>
  <sheetViews>
    <sheetView workbookViewId="0"/>
  </sheetViews>
  <sheetFormatPr baseColWidth="10" defaultRowHeight="15" x14ac:dyDescent="0.25"/>
  <sheetData>
    <row r="1" spans="1:14" x14ac:dyDescent="0.25">
      <c r="A1">
        <v>16</v>
      </c>
      <c r="B1" t="s">
        <v>73</v>
      </c>
    </row>
    <row r="2" spans="1:14" x14ac:dyDescent="0.25">
      <c r="A2" s="2" t="s">
        <v>6</v>
      </c>
      <c r="B2" t="s">
        <v>61</v>
      </c>
      <c r="C2" t="s">
        <v>7</v>
      </c>
      <c r="D2" s="1">
        <v>46265</v>
      </c>
      <c r="E2" s="3">
        <v>46288.355752314812</v>
      </c>
      <c r="F2" t="b">
        <v>1</v>
      </c>
      <c r="G2" s="2" t="s">
        <v>62</v>
      </c>
      <c r="H2" s="2" t="s">
        <v>63</v>
      </c>
      <c r="I2" s="2" t="s">
        <v>81</v>
      </c>
      <c r="J2">
        <v>0</v>
      </c>
      <c r="K2" s="2" t="s">
        <v>64</v>
      </c>
      <c r="L2" t="b">
        <v>0</v>
      </c>
      <c r="M2" t="b">
        <v>0</v>
      </c>
      <c r="N2" t="b">
        <v>0</v>
      </c>
    </row>
    <row r="3" spans="1:14" x14ac:dyDescent="0.25">
      <c r="A3" s="2" t="s">
        <v>6</v>
      </c>
      <c r="B3" t="s">
        <v>65</v>
      </c>
      <c r="C3" t="s">
        <v>83</v>
      </c>
      <c r="D3" s="1">
        <v>44561</v>
      </c>
      <c r="E3" s="3">
        <v>46288.355752314812</v>
      </c>
      <c r="F3" t="b">
        <v>1</v>
      </c>
      <c r="G3" s="2" t="s">
        <v>8</v>
      </c>
      <c r="H3" s="2" t="s">
        <v>63</v>
      </c>
      <c r="I3" s="2" t="s">
        <v>84</v>
      </c>
      <c r="J3">
        <v>0</v>
      </c>
      <c r="K3" s="2" t="s">
        <v>64</v>
      </c>
      <c r="L3" t="b">
        <v>0</v>
      </c>
      <c r="M3" t="b">
        <v>0</v>
      </c>
      <c r="N3" t="b">
        <v>0</v>
      </c>
    </row>
    <row r="4" spans="1:14" x14ac:dyDescent="0.25">
      <c r="A4" s="2" t="s">
        <v>6</v>
      </c>
      <c r="B4" t="s">
        <v>66</v>
      </c>
      <c r="C4" t="s">
        <v>82</v>
      </c>
      <c r="E4" s="3">
        <v>46288.355752314812</v>
      </c>
      <c r="F4" t="b">
        <v>1</v>
      </c>
      <c r="G4" s="2" t="s">
        <v>55</v>
      </c>
      <c r="H4" s="2" t="s">
        <v>63</v>
      </c>
      <c r="I4" s="2" t="s">
        <v>81</v>
      </c>
      <c r="J4">
        <v>0</v>
      </c>
      <c r="K4" s="2" t="s">
        <v>64</v>
      </c>
      <c r="L4" t="b">
        <v>0</v>
      </c>
      <c r="M4" t="b">
        <v>0</v>
      </c>
      <c r="N4" t="b">
        <v>0</v>
      </c>
    </row>
    <row r="5" spans="1:14" x14ac:dyDescent="0.25">
      <c r="A5" s="2" t="s">
        <v>6</v>
      </c>
      <c r="B5" t="s">
        <v>67</v>
      </c>
      <c r="C5" t="s">
        <v>82</v>
      </c>
      <c r="E5" s="3">
        <v>46288.355752314812</v>
      </c>
      <c r="F5" t="b">
        <v>1</v>
      </c>
      <c r="G5" s="2" t="s">
        <v>56</v>
      </c>
      <c r="H5" s="2" t="s">
        <v>63</v>
      </c>
      <c r="I5" s="2" t="s">
        <v>81</v>
      </c>
      <c r="J5">
        <v>0</v>
      </c>
      <c r="K5" s="2" t="s">
        <v>64</v>
      </c>
      <c r="L5" t="b">
        <v>0</v>
      </c>
      <c r="M5" t="b">
        <v>0</v>
      </c>
      <c r="N5" t="b">
        <v>0</v>
      </c>
    </row>
    <row r="6" spans="1:14" x14ac:dyDescent="0.25">
      <c r="A6" s="2" t="s">
        <v>6</v>
      </c>
      <c r="B6" t="s">
        <v>68</v>
      </c>
      <c r="C6" t="s">
        <v>82</v>
      </c>
      <c r="E6" s="3">
        <v>46288.355752314812</v>
      </c>
      <c r="F6" t="b">
        <v>1</v>
      </c>
      <c r="G6" s="2" t="s">
        <v>57</v>
      </c>
      <c r="H6" s="2" t="s">
        <v>63</v>
      </c>
      <c r="I6" s="2" t="s">
        <v>81</v>
      </c>
      <c r="J6">
        <v>0</v>
      </c>
      <c r="K6" s="2" t="s">
        <v>64</v>
      </c>
      <c r="L6" t="b">
        <v>0</v>
      </c>
      <c r="M6" t="b">
        <v>0</v>
      </c>
      <c r="N6" t="b">
        <v>0</v>
      </c>
    </row>
    <row r="7" spans="1:14" x14ac:dyDescent="0.25">
      <c r="A7" s="2" t="s">
        <v>6</v>
      </c>
      <c r="B7" t="s">
        <v>69</v>
      </c>
      <c r="C7" t="s">
        <v>82</v>
      </c>
      <c r="D7" s="1"/>
      <c r="E7" s="3">
        <v>46288.355752314812</v>
      </c>
      <c r="F7" t="b">
        <v>1</v>
      </c>
      <c r="G7" s="2" t="s">
        <v>58</v>
      </c>
      <c r="H7" s="2" t="s">
        <v>63</v>
      </c>
      <c r="I7" s="2" t="s">
        <v>81</v>
      </c>
      <c r="J7">
        <v>0</v>
      </c>
      <c r="K7" s="2" t="s">
        <v>64</v>
      </c>
      <c r="L7" t="b">
        <v>0</v>
      </c>
      <c r="M7" t="b">
        <v>0</v>
      </c>
      <c r="N7" t="b">
        <v>0</v>
      </c>
    </row>
    <row r="8" spans="1:14" x14ac:dyDescent="0.25">
      <c r="A8" s="2" t="s">
        <v>6</v>
      </c>
      <c r="B8" t="s">
        <v>70</v>
      </c>
      <c r="C8" t="s">
        <v>82</v>
      </c>
      <c r="E8" s="3">
        <v>46288.355752314812</v>
      </c>
      <c r="F8" t="b">
        <v>1</v>
      </c>
      <c r="G8" s="2" t="s">
        <v>59</v>
      </c>
      <c r="H8" s="2" t="s">
        <v>63</v>
      </c>
      <c r="I8" s="2" t="s">
        <v>81</v>
      </c>
      <c r="J8">
        <v>0</v>
      </c>
      <c r="K8" s="2" t="s">
        <v>64</v>
      </c>
      <c r="L8" t="b">
        <v>0</v>
      </c>
      <c r="M8" t="b">
        <v>0</v>
      </c>
      <c r="N8" t="b">
        <v>0</v>
      </c>
    </row>
    <row r="9" spans="1:14" x14ac:dyDescent="0.25">
      <c r="A9" s="2" t="s">
        <v>6</v>
      </c>
      <c r="B9" t="s">
        <v>71</v>
      </c>
      <c r="C9" t="s">
        <v>82</v>
      </c>
      <c r="E9" s="3">
        <v>46288.355752314812</v>
      </c>
      <c r="F9" t="b">
        <v>1</v>
      </c>
      <c r="G9" s="2" t="s">
        <v>77</v>
      </c>
      <c r="H9" s="2" t="s">
        <v>63</v>
      </c>
      <c r="I9" s="2" t="s">
        <v>81</v>
      </c>
      <c r="J9">
        <v>0</v>
      </c>
      <c r="K9" s="2" t="s">
        <v>64</v>
      </c>
      <c r="L9" t="b">
        <v>0</v>
      </c>
      <c r="M9" t="b">
        <v>0</v>
      </c>
      <c r="N9" t="b">
        <v>0</v>
      </c>
    </row>
    <row r="10" spans="1:14" x14ac:dyDescent="0.25">
      <c r="A10" s="2" t="s">
        <v>6</v>
      </c>
      <c r="B10" t="s">
        <v>72</v>
      </c>
      <c r="C10" t="s">
        <v>82</v>
      </c>
      <c r="E10" s="3">
        <v>46288.355752314812</v>
      </c>
      <c r="F10" t="b">
        <v>1</v>
      </c>
      <c r="G10" s="2" t="s">
        <v>78</v>
      </c>
      <c r="H10" s="2" t="s">
        <v>63</v>
      </c>
      <c r="I10" s="2" t="s">
        <v>81</v>
      </c>
      <c r="J10">
        <v>0</v>
      </c>
      <c r="K10" s="2" t="s">
        <v>64</v>
      </c>
      <c r="L10" t="b">
        <v>0</v>
      </c>
      <c r="M10" t="b">
        <v>0</v>
      </c>
      <c r="N10" t="b">
        <v>0</v>
      </c>
    </row>
    <row r="11" spans="1:14" x14ac:dyDescent="0.25">
      <c r="A11" s="2" t="s">
        <v>73</v>
      </c>
      <c r="B11" t="s">
        <v>61</v>
      </c>
      <c r="C11" t="s">
        <v>7</v>
      </c>
      <c r="D11">
        <v>46265</v>
      </c>
      <c r="E11" s="3">
        <v>46288.355752314812</v>
      </c>
      <c r="F11" t="b">
        <v>1</v>
      </c>
      <c r="G11" s="2" t="s">
        <v>74</v>
      </c>
      <c r="H11" s="2" t="s">
        <v>63</v>
      </c>
      <c r="I11" s="2" t="s">
        <v>81</v>
      </c>
      <c r="J11">
        <v>0</v>
      </c>
      <c r="K11" s="2" t="s">
        <v>64</v>
      </c>
      <c r="L11" t="b">
        <v>0</v>
      </c>
      <c r="M11" t="b">
        <v>0</v>
      </c>
      <c r="N11" t="b">
        <v>0</v>
      </c>
    </row>
    <row r="12" spans="1:14" x14ac:dyDescent="0.25">
      <c r="A12" s="2" t="s">
        <v>73</v>
      </c>
      <c r="B12" t="s">
        <v>65</v>
      </c>
      <c r="C12" t="s">
        <v>83</v>
      </c>
      <c r="D12">
        <v>44561</v>
      </c>
      <c r="E12" s="3">
        <v>46288.355752314812</v>
      </c>
      <c r="F12" t="b">
        <v>1</v>
      </c>
      <c r="G12" s="2" t="s">
        <v>8</v>
      </c>
      <c r="H12" s="2" t="s">
        <v>63</v>
      </c>
      <c r="I12" s="2" t="s">
        <v>84</v>
      </c>
      <c r="J12">
        <v>0</v>
      </c>
      <c r="K12" s="2" t="s">
        <v>64</v>
      </c>
      <c r="L12" t="b">
        <v>0</v>
      </c>
      <c r="M12" t="b">
        <v>0</v>
      </c>
      <c r="N12" t="b">
        <v>0</v>
      </c>
    </row>
    <row r="13" spans="1:14" x14ac:dyDescent="0.25">
      <c r="A13" s="2" t="s">
        <v>73</v>
      </c>
      <c r="B13" t="s">
        <v>66</v>
      </c>
      <c r="C13" t="s">
        <v>82</v>
      </c>
      <c r="E13" s="3">
        <v>46288.355752314812</v>
      </c>
      <c r="F13" t="b">
        <v>1</v>
      </c>
      <c r="G13" s="2" t="s">
        <v>60</v>
      </c>
      <c r="H13" s="2" t="s">
        <v>63</v>
      </c>
      <c r="I13" s="2" t="s">
        <v>81</v>
      </c>
      <c r="J13">
        <v>0</v>
      </c>
      <c r="K13" s="2" t="s">
        <v>64</v>
      </c>
      <c r="L13" t="b">
        <v>0</v>
      </c>
      <c r="M13" t="b">
        <v>0</v>
      </c>
      <c r="N13" t="b">
        <v>0</v>
      </c>
    </row>
    <row r="14" spans="1:14" x14ac:dyDescent="0.25">
      <c r="A14" s="2" t="s">
        <v>73</v>
      </c>
      <c r="B14" t="s">
        <v>67</v>
      </c>
      <c r="C14" t="s">
        <v>82</v>
      </c>
      <c r="E14" s="3">
        <v>46288.355752314812</v>
      </c>
      <c r="F14" t="b">
        <v>1</v>
      </c>
      <c r="G14" s="2" t="s">
        <v>60</v>
      </c>
      <c r="H14" s="2" t="s">
        <v>63</v>
      </c>
      <c r="I14" s="2" t="s">
        <v>81</v>
      </c>
      <c r="J14">
        <v>0</v>
      </c>
      <c r="K14" s="2" t="s">
        <v>64</v>
      </c>
      <c r="L14" t="b">
        <v>0</v>
      </c>
      <c r="M14" t="b">
        <v>0</v>
      </c>
      <c r="N14" t="b">
        <v>0</v>
      </c>
    </row>
    <row r="15" spans="1:14" x14ac:dyDescent="0.25">
      <c r="A15" s="2" t="s">
        <v>73</v>
      </c>
      <c r="B15" t="s">
        <v>68</v>
      </c>
      <c r="C15" t="s">
        <v>82</v>
      </c>
      <c r="E15" s="3">
        <v>46288.355752314812</v>
      </c>
      <c r="F15" t="b">
        <v>1</v>
      </c>
      <c r="G15" s="2" t="s">
        <v>60</v>
      </c>
      <c r="H15" s="2" t="s">
        <v>63</v>
      </c>
      <c r="I15" s="2" t="s">
        <v>81</v>
      </c>
      <c r="J15">
        <v>0</v>
      </c>
      <c r="K15" s="2" t="s">
        <v>64</v>
      </c>
      <c r="L15" t="b">
        <v>0</v>
      </c>
      <c r="M15" t="b">
        <v>0</v>
      </c>
      <c r="N15" t="b">
        <v>0</v>
      </c>
    </row>
    <row r="16" spans="1:14" x14ac:dyDescent="0.25">
      <c r="A16" s="2" t="s">
        <v>73</v>
      </c>
      <c r="B16" t="s">
        <v>69</v>
      </c>
      <c r="C16" t="s">
        <v>82</v>
      </c>
      <c r="E16" s="3">
        <v>46288.355752314812</v>
      </c>
      <c r="F16" t="b">
        <v>1</v>
      </c>
      <c r="G16" s="2" t="s">
        <v>60</v>
      </c>
      <c r="H16" s="2" t="s">
        <v>63</v>
      </c>
      <c r="I16" s="2" t="s">
        <v>81</v>
      </c>
      <c r="J16">
        <v>0</v>
      </c>
      <c r="K16" s="2" t="s">
        <v>64</v>
      </c>
      <c r="L16" t="b">
        <v>0</v>
      </c>
      <c r="M16" t="b">
        <v>0</v>
      </c>
      <c r="N16" t="b">
        <v>0</v>
      </c>
    </row>
    <row r="17" spans="1:14" x14ac:dyDescent="0.25">
      <c r="A17" s="2" t="s">
        <v>73</v>
      </c>
      <c r="B17" t="s">
        <v>70</v>
      </c>
      <c r="C17" t="s">
        <v>82</v>
      </c>
      <c r="E17" s="3">
        <v>46288.355752314812</v>
      </c>
      <c r="F17" t="b">
        <v>1</v>
      </c>
      <c r="G17" s="2" t="s">
        <v>60</v>
      </c>
      <c r="H17" s="2" t="s">
        <v>63</v>
      </c>
      <c r="I17" s="2" t="s">
        <v>81</v>
      </c>
      <c r="J17">
        <v>0</v>
      </c>
      <c r="K17" s="2" t="s">
        <v>64</v>
      </c>
      <c r="L17" t="b">
        <v>0</v>
      </c>
      <c r="M17" t="b">
        <v>0</v>
      </c>
      <c r="N17" t="b">
        <v>0</v>
      </c>
    </row>
    <row r="18" spans="1:14" x14ac:dyDescent="0.25">
      <c r="A18" s="2"/>
      <c r="E18" s="3"/>
      <c r="G18" s="2"/>
      <c r="H18" s="2"/>
      <c r="I18" s="2"/>
      <c r="K18" s="2"/>
    </row>
    <row r="19" spans="1:14" x14ac:dyDescent="0.25">
      <c r="A19" s="2"/>
      <c r="D19" s="10"/>
      <c r="E19" s="3"/>
      <c r="G19" s="2"/>
      <c r="H19" s="2"/>
      <c r="I19" s="2"/>
      <c r="K19" s="2"/>
    </row>
    <row r="20" spans="1:14" x14ac:dyDescent="0.25">
      <c r="A20" s="2"/>
      <c r="D20" s="1"/>
      <c r="E20" s="3"/>
      <c r="G20" s="2"/>
      <c r="H20" s="2"/>
      <c r="I20" s="2"/>
      <c r="K20" s="2"/>
    </row>
    <row r="21" spans="1:14" x14ac:dyDescent="0.25">
      <c r="A21" s="2"/>
      <c r="D21" s="10"/>
      <c r="E21" s="3"/>
      <c r="G21" s="2"/>
      <c r="H21" s="2"/>
      <c r="I21" s="2"/>
      <c r="K21" s="2"/>
    </row>
    <row r="22" spans="1:14" x14ac:dyDescent="0.25">
      <c r="A22" s="2"/>
      <c r="E22" s="3"/>
      <c r="G22" s="2"/>
      <c r="H22" s="2"/>
      <c r="I22" s="2"/>
      <c r="K22" s="2"/>
    </row>
    <row r="23" spans="1:14" x14ac:dyDescent="0.25">
      <c r="A23" s="2"/>
      <c r="E23" s="3"/>
      <c r="G23" s="2"/>
      <c r="H23" s="2"/>
      <c r="I23" s="2"/>
      <c r="K23" s="2"/>
    </row>
    <row r="24" spans="1:14" x14ac:dyDescent="0.25">
      <c r="A24" s="2"/>
      <c r="E24" s="3"/>
      <c r="G24" s="2"/>
      <c r="H24" s="2"/>
      <c r="I24" s="2"/>
      <c r="K24" s="2"/>
    </row>
    <row r="25" spans="1:14" x14ac:dyDescent="0.25">
      <c r="A25" s="2"/>
      <c r="E25" s="3"/>
      <c r="G25" s="2"/>
      <c r="H25" s="2"/>
      <c r="I25" s="2"/>
      <c r="K25" s="2"/>
    </row>
    <row r="26" spans="1:14" x14ac:dyDescent="0.25">
      <c r="A26" s="2"/>
      <c r="E26" s="3"/>
      <c r="G26" s="2"/>
      <c r="H26" s="2"/>
      <c r="I26" s="2"/>
      <c r="K26" s="2"/>
    </row>
    <row r="27" spans="1:14" x14ac:dyDescent="0.25">
      <c r="A27" s="2"/>
      <c r="D27" s="10"/>
      <c r="E27" s="3"/>
      <c r="G27" s="2"/>
      <c r="H27" s="2"/>
      <c r="I27" s="2"/>
      <c r="K27" s="2"/>
    </row>
    <row r="28" spans="1:14" x14ac:dyDescent="0.25">
      <c r="A28" s="2"/>
      <c r="E28" s="3"/>
      <c r="G28" s="2"/>
      <c r="H28" s="2"/>
      <c r="I28" s="2"/>
      <c r="K28" s="2"/>
    </row>
    <row r="29" spans="1:14" x14ac:dyDescent="0.25">
      <c r="A29" s="2"/>
      <c r="E29" s="3"/>
      <c r="G29" s="2"/>
      <c r="H29" s="2"/>
      <c r="I29" s="2"/>
      <c r="K29" s="2"/>
    </row>
    <row r="30" spans="1:14" x14ac:dyDescent="0.25">
      <c r="A30" s="2"/>
      <c r="E30" s="3"/>
      <c r="G30" s="2"/>
      <c r="H30" s="2"/>
      <c r="I30" s="2"/>
      <c r="K30" s="2"/>
    </row>
    <row r="31" spans="1:14" x14ac:dyDescent="0.25">
      <c r="A31" s="2"/>
      <c r="E31" s="3"/>
      <c r="G31" s="2"/>
      <c r="H31" s="2"/>
      <c r="I31" s="2"/>
      <c r="K31" s="2"/>
    </row>
    <row r="32" spans="1:14" x14ac:dyDescent="0.25">
      <c r="A32" s="2"/>
      <c r="E32" s="3"/>
      <c r="G32" s="2"/>
      <c r="H32" s="2"/>
      <c r="I32" s="2"/>
      <c r="K32" s="2"/>
    </row>
    <row r="33" spans="1:11" x14ac:dyDescent="0.25">
      <c r="A33" s="2"/>
      <c r="E33" s="3"/>
      <c r="G33" s="2"/>
      <c r="H33" s="2"/>
      <c r="I33" s="2"/>
      <c r="K33" s="2"/>
    </row>
    <row r="34" spans="1:11" x14ac:dyDescent="0.25">
      <c r="A34" s="2"/>
      <c r="E34" s="3"/>
      <c r="G34" s="2"/>
      <c r="H34" s="2"/>
      <c r="I34" s="2"/>
      <c r="K34" s="2"/>
    </row>
    <row r="35" spans="1:11" x14ac:dyDescent="0.25">
      <c r="A35" s="2"/>
      <c r="E35" s="3"/>
      <c r="G35" s="2"/>
      <c r="H35" s="2"/>
      <c r="I35" s="2"/>
      <c r="K35" s="2"/>
    </row>
    <row r="36" spans="1:11" x14ac:dyDescent="0.25">
      <c r="A36" s="2"/>
      <c r="E36" s="3"/>
      <c r="G36" s="2"/>
      <c r="H36" s="2"/>
      <c r="I36" s="2"/>
      <c r="K36" s="2"/>
    </row>
    <row r="37" spans="1:11" x14ac:dyDescent="0.25">
      <c r="A37" s="2"/>
      <c r="E37" s="3"/>
      <c r="G37" s="2"/>
      <c r="H37" s="2"/>
      <c r="I37" s="2"/>
      <c r="K37" s="2"/>
    </row>
    <row r="38" spans="1:11" x14ac:dyDescent="0.25">
      <c r="A38" s="2"/>
      <c r="E38" s="3"/>
      <c r="G38" s="2"/>
      <c r="H38" s="2"/>
      <c r="I38" s="2"/>
      <c r="K38" s="2"/>
    </row>
    <row r="39" spans="1:11" x14ac:dyDescent="0.25">
      <c r="A39" s="2"/>
      <c r="E39" s="3"/>
      <c r="G39" s="2"/>
      <c r="H39" s="2"/>
      <c r="I39" s="2"/>
      <c r="K39" s="2"/>
    </row>
    <row r="40" spans="1:11" x14ac:dyDescent="0.25">
      <c r="A40" s="2"/>
      <c r="E40" s="3"/>
      <c r="G40" s="2"/>
      <c r="H40" s="2"/>
      <c r="I40" s="2"/>
      <c r="K40" s="2"/>
    </row>
    <row r="41" spans="1:11" x14ac:dyDescent="0.25">
      <c r="A41" s="2"/>
      <c r="E41" s="3"/>
      <c r="G41" s="2"/>
      <c r="H41" s="2"/>
      <c r="I41" s="2"/>
      <c r="K41" s="2"/>
    </row>
    <row r="42" spans="1:11" x14ac:dyDescent="0.25">
      <c r="A42" s="2"/>
      <c r="E42" s="3"/>
      <c r="G42" s="2"/>
      <c r="H42" s="2"/>
      <c r="I42" s="2"/>
      <c r="K42" s="2"/>
    </row>
    <row r="43" spans="1:11" x14ac:dyDescent="0.25">
      <c r="A43" s="2"/>
      <c r="E43" s="3"/>
      <c r="G43" s="2"/>
      <c r="H43" s="2"/>
      <c r="I43" s="2"/>
      <c r="K43" s="2"/>
    </row>
    <row r="44" spans="1:11" x14ac:dyDescent="0.25">
      <c r="A44" s="2"/>
      <c r="E44" s="3"/>
      <c r="G44" s="2"/>
      <c r="H44" s="2"/>
      <c r="I44" s="2"/>
      <c r="K44" s="2"/>
    </row>
    <row r="45" spans="1:11" x14ac:dyDescent="0.25">
      <c r="A45" s="2"/>
      <c r="E45" s="3"/>
      <c r="G45" s="2"/>
      <c r="H45" s="2"/>
      <c r="I45" s="2"/>
      <c r="K45" s="2"/>
    </row>
    <row r="46" spans="1:11" x14ac:dyDescent="0.25">
      <c r="A46" s="2"/>
      <c r="E46" s="3"/>
      <c r="G46" s="2"/>
      <c r="H46" s="2"/>
      <c r="I46" s="2"/>
      <c r="K46" s="2"/>
    </row>
    <row r="47" spans="1:11" x14ac:dyDescent="0.25">
      <c r="A47" s="2"/>
      <c r="E47" s="3"/>
      <c r="G47" s="2"/>
      <c r="H47" s="2"/>
      <c r="I47" s="2"/>
      <c r="K47" s="2"/>
    </row>
    <row r="48" spans="1:11" x14ac:dyDescent="0.25">
      <c r="A48" s="2"/>
      <c r="E48" s="3"/>
      <c r="G48" s="2"/>
      <c r="H48" s="2"/>
      <c r="I48" s="2"/>
      <c r="K48" s="2"/>
    </row>
    <row r="49" spans="1:11" x14ac:dyDescent="0.25">
      <c r="A49" s="2"/>
      <c r="E49" s="3"/>
      <c r="G49" s="2"/>
      <c r="H49" s="2"/>
      <c r="I49" s="2"/>
      <c r="K49" s="2"/>
    </row>
    <row r="50" spans="1:11" x14ac:dyDescent="0.25">
      <c r="A50" s="2"/>
      <c r="D50" s="1"/>
      <c r="E50" s="3"/>
      <c r="G50" s="2"/>
      <c r="H50" s="2"/>
      <c r="I50" s="2"/>
      <c r="K50" s="2"/>
    </row>
    <row r="51" spans="1:11" x14ac:dyDescent="0.25">
      <c r="A51" s="2"/>
      <c r="E51" s="3"/>
      <c r="G51" s="2"/>
      <c r="H51" s="2"/>
      <c r="I51" s="2"/>
      <c r="K51" s="2"/>
    </row>
    <row r="52" spans="1:11" x14ac:dyDescent="0.25">
      <c r="A52" s="2"/>
      <c r="E52" s="3"/>
      <c r="G52" s="2"/>
      <c r="H52" s="2"/>
      <c r="I52" s="2"/>
      <c r="K52" s="2"/>
    </row>
    <row r="53" spans="1:11" x14ac:dyDescent="0.25">
      <c r="A53" s="2"/>
      <c r="E53" s="3"/>
      <c r="G53" s="2"/>
      <c r="H53" s="2"/>
      <c r="I53" s="2"/>
      <c r="K53" s="2"/>
    </row>
    <row r="54" spans="1:11" x14ac:dyDescent="0.25">
      <c r="A54" s="2"/>
      <c r="E54" s="3"/>
      <c r="G54" s="2"/>
      <c r="H54" s="2"/>
      <c r="I54" s="2"/>
      <c r="K54" s="2"/>
    </row>
    <row r="55" spans="1:11" x14ac:dyDescent="0.25">
      <c r="A55" s="2"/>
      <c r="E55" s="3"/>
      <c r="G55" s="2"/>
      <c r="H55" s="2"/>
      <c r="I55" s="2"/>
      <c r="K55" s="2"/>
    </row>
    <row r="56" spans="1:11" x14ac:dyDescent="0.25">
      <c r="A56" s="2"/>
      <c r="E56" s="3"/>
      <c r="G56" s="2"/>
      <c r="H56" s="2"/>
      <c r="I56" s="2"/>
      <c r="K56" s="2"/>
    </row>
    <row r="57" spans="1:11" x14ac:dyDescent="0.25">
      <c r="A57" s="2"/>
      <c r="E57" s="3"/>
      <c r="G57" s="2"/>
      <c r="H57" s="2"/>
      <c r="I57" s="2"/>
      <c r="K57" s="2"/>
    </row>
    <row r="58" spans="1:11" x14ac:dyDescent="0.25">
      <c r="A58" s="2"/>
      <c r="E58" s="3"/>
      <c r="G58" s="2"/>
      <c r="H58" s="2"/>
      <c r="I58" s="2"/>
      <c r="K58" s="2"/>
    </row>
    <row r="59" spans="1:11" x14ac:dyDescent="0.25">
      <c r="A59" s="2"/>
      <c r="E59" s="3"/>
      <c r="G59" s="2"/>
      <c r="H59" s="2"/>
      <c r="I59" s="2"/>
      <c r="K59" s="2"/>
    </row>
    <row r="60" spans="1:11" x14ac:dyDescent="0.25">
      <c r="A60" s="2"/>
      <c r="E60" s="3"/>
      <c r="G60" s="2"/>
      <c r="H60" s="2"/>
      <c r="I60" s="2"/>
      <c r="K60" s="2"/>
    </row>
    <row r="61" spans="1:11" x14ac:dyDescent="0.25">
      <c r="A61" s="2"/>
      <c r="E61" s="3"/>
      <c r="G61" s="2"/>
      <c r="H61" s="2"/>
      <c r="I61" s="2"/>
      <c r="K61" s="2"/>
    </row>
    <row r="62" spans="1:11" x14ac:dyDescent="0.25">
      <c r="A62" s="2"/>
      <c r="E62" s="3"/>
      <c r="G62" s="2"/>
      <c r="H62" s="2"/>
      <c r="I62" s="2"/>
      <c r="K62" s="2"/>
    </row>
    <row r="63" spans="1:11" x14ac:dyDescent="0.25">
      <c r="A63" s="2"/>
      <c r="E63" s="3"/>
      <c r="G63" s="2"/>
      <c r="H63" s="2"/>
      <c r="I63" s="2"/>
      <c r="K63" s="2"/>
    </row>
    <row r="64" spans="1:11" x14ac:dyDescent="0.25">
      <c r="A64" s="2"/>
      <c r="E64" s="3"/>
      <c r="G64" s="2"/>
      <c r="H64" s="2"/>
      <c r="I64" s="2"/>
      <c r="K64" s="2"/>
    </row>
    <row r="65" spans="1:11" x14ac:dyDescent="0.25">
      <c r="A65" s="2"/>
      <c r="E65" s="3"/>
      <c r="G65" s="2"/>
      <c r="H65" s="2"/>
      <c r="I65" s="2"/>
      <c r="K65" s="2"/>
    </row>
    <row r="66" spans="1:11" x14ac:dyDescent="0.25">
      <c r="A66" s="2"/>
      <c r="E66" s="3"/>
      <c r="G66" s="2"/>
      <c r="H66" s="2"/>
      <c r="I66" s="2"/>
      <c r="K66" s="2"/>
    </row>
    <row r="67" spans="1:11" x14ac:dyDescent="0.25">
      <c r="A67" s="2"/>
      <c r="E67" s="3"/>
      <c r="G67" s="2"/>
      <c r="H67" s="2"/>
      <c r="I67" s="2"/>
      <c r="K67" s="2"/>
    </row>
    <row r="68" spans="1:11" x14ac:dyDescent="0.25">
      <c r="A68" s="2"/>
      <c r="E68" s="3"/>
      <c r="G68" s="2"/>
      <c r="H68" s="2"/>
      <c r="I68" s="2"/>
      <c r="K68" s="2"/>
    </row>
    <row r="69" spans="1:11" x14ac:dyDescent="0.25">
      <c r="A69" s="2"/>
      <c r="E69" s="3"/>
      <c r="G69" s="2"/>
      <c r="H69" s="2"/>
      <c r="I69" s="2"/>
      <c r="K69" s="2"/>
    </row>
    <row r="70" spans="1:11" x14ac:dyDescent="0.25">
      <c r="A70" s="2"/>
      <c r="E70" s="3"/>
      <c r="G70" s="2"/>
      <c r="H70" s="2"/>
      <c r="I70" s="2"/>
      <c r="K70" s="2"/>
    </row>
    <row r="71" spans="1:11" x14ac:dyDescent="0.25">
      <c r="A71" s="2"/>
      <c r="E71" s="3"/>
      <c r="G71" s="2"/>
      <c r="H71" s="2"/>
      <c r="I71" s="2"/>
      <c r="K71" s="2"/>
    </row>
    <row r="72" spans="1:11" x14ac:dyDescent="0.25">
      <c r="A72" s="2"/>
      <c r="E72" s="3"/>
      <c r="G72" s="2"/>
      <c r="H72" s="2"/>
      <c r="I72" s="2"/>
      <c r="K72" s="2"/>
    </row>
    <row r="73" spans="1:11" x14ac:dyDescent="0.25">
      <c r="A73" s="2"/>
      <c r="E73" s="3"/>
      <c r="G73" s="2"/>
      <c r="H73" s="2"/>
      <c r="I73" s="2"/>
      <c r="K73" s="2"/>
    </row>
    <row r="74" spans="1:11" x14ac:dyDescent="0.25">
      <c r="A74" s="2"/>
      <c r="E74" s="3"/>
      <c r="G74" s="2"/>
      <c r="H74" s="2"/>
      <c r="I74" s="2"/>
      <c r="K74" s="2"/>
    </row>
    <row r="75" spans="1:11" x14ac:dyDescent="0.25">
      <c r="A75" s="2"/>
      <c r="E75" s="3"/>
      <c r="G75" s="2"/>
      <c r="H75" s="2"/>
      <c r="I75" s="2"/>
      <c r="K75" s="2"/>
    </row>
    <row r="76" spans="1:11" x14ac:dyDescent="0.25">
      <c r="A76" s="2"/>
      <c r="E76" s="3"/>
      <c r="G76" s="2"/>
      <c r="H76" s="2"/>
      <c r="I76" s="2"/>
      <c r="K76" s="2"/>
    </row>
    <row r="77" spans="1:11" x14ac:dyDescent="0.25">
      <c r="A77" s="2"/>
      <c r="E77" s="3"/>
      <c r="G77" s="2"/>
      <c r="H77" s="2"/>
      <c r="I77" s="2"/>
      <c r="K77" s="2"/>
    </row>
    <row r="78" spans="1:11" x14ac:dyDescent="0.25">
      <c r="A78" s="2"/>
      <c r="E78" s="3"/>
      <c r="G78" s="2"/>
      <c r="H78" s="2"/>
      <c r="I78" s="2"/>
      <c r="K78" s="2"/>
    </row>
    <row r="79" spans="1:11" x14ac:dyDescent="0.25">
      <c r="A79" s="2"/>
      <c r="E79" s="3"/>
      <c r="G79" s="2"/>
      <c r="H79" s="2"/>
      <c r="I79" s="2"/>
      <c r="K79" s="2"/>
    </row>
    <row r="80" spans="1:11" x14ac:dyDescent="0.25">
      <c r="A80" s="2"/>
      <c r="D80" s="1"/>
      <c r="E80" s="3"/>
      <c r="G80" s="2"/>
      <c r="H80" s="2"/>
      <c r="I80" s="2"/>
      <c r="K80" s="2"/>
    </row>
    <row r="81" spans="1:11" x14ac:dyDescent="0.25">
      <c r="A81" s="2"/>
      <c r="D81" s="10"/>
      <c r="E81" s="3"/>
      <c r="G81" s="2"/>
      <c r="H81" s="2"/>
      <c r="I81" s="2"/>
      <c r="K81" s="2"/>
    </row>
    <row r="82" spans="1:11" x14ac:dyDescent="0.25">
      <c r="A82" s="2"/>
      <c r="E82" s="3"/>
      <c r="G82" s="2"/>
      <c r="H82" s="2"/>
      <c r="I82" s="2"/>
      <c r="K82" s="2"/>
    </row>
    <row r="83" spans="1:11" x14ac:dyDescent="0.25">
      <c r="A83" s="2"/>
      <c r="E83" s="3"/>
      <c r="G83" s="2"/>
      <c r="H83" s="2"/>
      <c r="I83" s="2"/>
      <c r="K83" s="2"/>
    </row>
    <row r="84" spans="1:11" x14ac:dyDescent="0.25">
      <c r="A84" s="2"/>
      <c r="E84" s="3"/>
      <c r="G84" s="2"/>
      <c r="H84" s="2"/>
      <c r="I84" s="2"/>
      <c r="K84" s="2"/>
    </row>
    <row r="85" spans="1:11" x14ac:dyDescent="0.25">
      <c r="A85" s="2"/>
      <c r="E85" s="3"/>
      <c r="G85" s="2"/>
      <c r="H85" s="2"/>
      <c r="I85" s="2"/>
      <c r="K85" s="2"/>
    </row>
    <row r="86" spans="1:11" x14ac:dyDescent="0.25">
      <c r="A86" s="2"/>
      <c r="E86" s="3"/>
      <c r="G86" s="2"/>
      <c r="H86" s="2"/>
      <c r="I86" s="2"/>
      <c r="K86" s="2"/>
    </row>
    <row r="87" spans="1:11" x14ac:dyDescent="0.25">
      <c r="A87" s="2"/>
      <c r="E87" s="3"/>
      <c r="G87" s="2"/>
      <c r="H87" s="2"/>
      <c r="I87" s="2"/>
      <c r="K87" s="2"/>
    </row>
    <row r="88" spans="1:11" x14ac:dyDescent="0.25">
      <c r="A88" s="2"/>
      <c r="E88" s="3"/>
      <c r="G88" s="2"/>
      <c r="H88" s="2"/>
      <c r="I88" s="2"/>
      <c r="K88" s="2"/>
    </row>
    <row r="89" spans="1:11" x14ac:dyDescent="0.25">
      <c r="A89" s="2"/>
      <c r="E89" s="3"/>
      <c r="G89" s="2"/>
      <c r="H89" s="2"/>
      <c r="I89" s="2"/>
      <c r="K89" s="2"/>
    </row>
    <row r="90" spans="1:11" x14ac:dyDescent="0.25">
      <c r="A90" s="2"/>
      <c r="E90" s="3"/>
      <c r="G90" s="2"/>
      <c r="H90" s="2"/>
      <c r="I90" s="2"/>
      <c r="K90" s="2"/>
    </row>
    <row r="91" spans="1:11" x14ac:dyDescent="0.25">
      <c r="A91" s="2"/>
      <c r="E91" s="3"/>
      <c r="G91" s="2"/>
      <c r="H91" s="2"/>
      <c r="I91" s="2"/>
      <c r="K91" s="2"/>
    </row>
    <row r="92" spans="1:11" x14ac:dyDescent="0.25">
      <c r="A92" s="2"/>
      <c r="E92" s="3"/>
      <c r="G92" s="2"/>
      <c r="H92" s="2"/>
      <c r="I92" s="2"/>
      <c r="K92" s="2"/>
    </row>
    <row r="93" spans="1:11" x14ac:dyDescent="0.25">
      <c r="A93" s="2"/>
      <c r="E93" s="3"/>
      <c r="G93" s="2"/>
      <c r="H93" s="2"/>
      <c r="I93" s="2"/>
      <c r="K93" s="2"/>
    </row>
    <row r="94" spans="1:11" x14ac:dyDescent="0.25">
      <c r="A94" s="2"/>
      <c r="E94" s="3"/>
      <c r="G94" s="2"/>
      <c r="H94" s="2"/>
      <c r="I94" s="2"/>
      <c r="K94" s="2"/>
    </row>
    <row r="95" spans="1:11" x14ac:dyDescent="0.25">
      <c r="A95" s="2"/>
      <c r="E95" s="3"/>
      <c r="G95" s="2"/>
      <c r="H95" s="2"/>
      <c r="I95" s="2"/>
      <c r="K95" s="2"/>
    </row>
    <row r="96" spans="1:11" x14ac:dyDescent="0.25">
      <c r="A96" s="2"/>
      <c r="E96" s="3"/>
      <c r="G96" s="2"/>
      <c r="H96" s="2"/>
      <c r="I96" s="2"/>
      <c r="K96" s="2"/>
    </row>
    <row r="97" spans="1:11" x14ac:dyDescent="0.25">
      <c r="A97" s="2"/>
      <c r="E97" s="3"/>
      <c r="G97" s="2"/>
      <c r="H97" s="2"/>
      <c r="I97" s="2"/>
      <c r="K97" s="2"/>
    </row>
    <row r="98" spans="1:11" x14ac:dyDescent="0.25">
      <c r="A98" s="2"/>
      <c r="E98" s="3"/>
      <c r="G98" s="2"/>
      <c r="H98" s="2"/>
      <c r="I98" s="2"/>
      <c r="K98" s="2"/>
    </row>
    <row r="99" spans="1:11" x14ac:dyDescent="0.25">
      <c r="A99" s="2"/>
      <c r="E99" s="3"/>
      <c r="G99" s="2"/>
      <c r="H99" s="2"/>
      <c r="I99" s="2"/>
      <c r="K99" s="2"/>
    </row>
    <row r="100" spans="1:11" x14ac:dyDescent="0.25">
      <c r="A100" s="2"/>
      <c r="E100" s="3"/>
      <c r="G100" s="2"/>
      <c r="H100" s="2"/>
      <c r="I100" s="2"/>
      <c r="K100" s="2"/>
    </row>
    <row r="101" spans="1:11" x14ac:dyDescent="0.25">
      <c r="A101" s="2"/>
      <c r="E101" s="3"/>
      <c r="G101" s="2"/>
      <c r="H101" s="2"/>
      <c r="I101" s="2"/>
      <c r="K101" s="2"/>
    </row>
    <row r="102" spans="1:11" x14ac:dyDescent="0.25">
      <c r="A102" s="2"/>
      <c r="E102" s="3"/>
      <c r="G102" s="2"/>
      <c r="H102" s="2"/>
      <c r="I102" s="2"/>
      <c r="K102" s="2"/>
    </row>
    <row r="103" spans="1:11" x14ac:dyDescent="0.25">
      <c r="A103" s="2"/>
      <c r="E103" s="3"/>
      <c r="G103" s="2"/>
      <c r="H103" s="2"/>
      <c r="I103" s="2"/>
      <c r="K103" s="2"/>
    </row>
    <row r="104" spans="1:11" x14ac:dyDescent="0.25">
      <c r="A104" s="2"/>
      <c r="E104" s="3"/>
      <c r="G104" s="2"/>
      <c r="H104" s="2"/>
      <c r="I104" s="2"/>
      <c r="K104" s="2"/>
    </row>
    <row r="105" spans="1:11" x14ac:dyDescent="0.25">
      <c r="A105" s="2"/>
      <c r="E105" s="3"/>
      <c r="G105" s="2"/>
      <c r="H105" s="2"/>
      <c r="I105" s="2"/>
      <c r="K105" s="2"/>
    </row>
    <row r="106" spans="1:11" x14ac:dyDescent="0.25">
      <c r="A106" s="2"/>
      <c r="E106" s="3"/>
      <c r="G106" s="2"/>
      <c r="H106" s="2"/>
      <c r="I106" s="2"/>
      <c r="K106" s="2"/>
    </row>
    <row r="107" spans="1:11" x14ac:dyDescent="0.25">
      <c r="A107" s="2"/>
      <c r="E107" s="3"/>
      <c r="G107" s="2"/>
      <c r="H107" s="2"/>
      <c r="I107" s="2"/>
      <c r="K107" s="2"/>
    </row>
    <row r="108" spans="1:11" x14ac:dyDescent="0.25">
      <c r="A108" s="2"/>
      <c r="E108" s="3"/>
      <c r="G108" s="2"/>
      <c r="H108" s="2"/>
      <c r="I108" s="2"/>
      <c r="K108" s="2"/>
    </row>
    <row r="109" spans="1:11" x14ac:dyDescent="0.25">
      <c r="A109" s="2"/>
      <c r="E109" s="3"/>
      <c r="G109" s="2"/>
      <c r="H109" s="2"/>
      <c r="I109" s="2"/>
      <c r="K109" s="2"/>
    </row>
    <row r="110" spans="1:11" x14ac:dyDescent="0.25">
      <c r="A110" s="2"/>
      <c r="D110" s="1"/>
      <c r="E110" s="3"/>
      <c r="G110" s="2"/>
      <c r="H110" s="2"/>
      <c r="I110" s="2"/>
      <c r="K110" s="2"/>
    </row>
    <row r="111" spans="1:11" x14ac:dyDescent="0.25">
      <c r="A111" s="2"/>
      <c r="E111" s="3"/>
      <c r="G111" s="2"/>
      <c r="H111" s="2"/>
      <c r="I111" s="2"/>
      <c r="K111" s="2"/>
    </row>
    <row r="112" spans="1:11" x14ac:dyDescent="0.25">
      <c r="A112" s="2"/>
      <c r="E112" s="3"/>
      <c r="G112" s="2"/>
      <c r="H112" s="2"/>
      <c r="I112" s="2"/>
      <c r="K112" s="2"/>
    </row>
    <row r="113" spans="1:11" x14ac:dyDescent="0.25">
      <c r="A113" s="2"/>
      <c r="E113" s="3"/>
      <c r="G113" s="2"/>
      <c r="H113" s="2"/>
      <c r="I113" s="2"/>
      <c r="K113" s="2"/>
    </row>
    <row r="114" spans="1:11" x14ac:dyDescent="0.25">
      <c r="A114" s="2"/>
      <c r="E114" s="3"/>
      <c r="G114" s="2"/>
      <c r="H114" s="2"/>
      <c r="I114" s="2"/>
      <c r="K114" s="2"/>
    </row>
    <row r="115" spans="1:11" x14ac:dyDescent="0.25">
      <c r="A115" s="2"/>
      <c r="E115" s="3"/>
      <c r="G115" s="2"/>
      <c r="H115" s="2"/>
      <c r="I115" s="2"/>
      <c r="K115" s="2"/>
    </row>
    <row r="116" spans="1:11" x14ac:dyDescent="0.25">
      <c r="A116" s="2"/>
      <c r="E116" s="3"/>
      <c r="G116" s="2"/>
      <c r="H116" s="2"/>
      <c r="I116" s="2"/>
      <c r="K116" s="2"/>
    </row>
    <row r="117" spans="1:11" x14ac:dyDescent="0.25">
      <c r="A117" s="2"/>
      <c r="E117" s="3"/>
      <c r="G117" s="2"/>
      <c r="H117" s="2"/>
      <c r="I117" s="2"/>
      <c r="K117" s="2"/>
    </row>
    <row r="118" spans="1:11" x14ac:dyDescent="0.25">
      <c r="A118" s="2"/>
      <c r="E118" s="3"/>
      <c r="G118" s="2"/>
      <c r="H118" s="2"/>
      <c r="I118" s="2"/>
      <c r="K118" s="2"/>
    </row>
    <row r="119" spans="1:11" x14ac:dyDescent="0.25">
      <c r="A119" s="2"/>
      <c r="E119" s="3"/>
      <c r="G119" s="2"/>
      <c r="H119" s="2"/>
      <c r="I119" s="2"/>
      <c r="K119" s="2"/>
    </row>
    <row r="120" spans="1:11" x14ac:dyDescent="0.25">
      <c r="A120" s="2"/>
      <c r="E120" s="3"/>
      <c r="G120" s="2"/>
      <c r="H120" s="2"/>
      <c r="I120" s="2"/>
      <c r="K120" s="2"/>
    </row>
    <row r="121" spans="1:11" x14ac:dyDescent="0.25">
      <c r="A121" s="2"/>
      <c r="E121" s="3"/>
      <c r="G121" s="2"/>
      <c r="H121" s="2"/>
      <c r="I121" s="2"/>
      <c r="K121" s="2"/>
    </row>
    <row r="122" spans="1:11" x14ac:dyDescent="0.25">
      <c r="A122" s="2"/>
      <c r="E122" s="3"/>
      <c r="G122" s="2"/>
      <c r="H122" s="2"/>
      <c r="I122" s="2"/>
      <c r="K122" s="2"/>
    </row>
    <row r="123" spans="1:11" x14ac:dyDescent="0.25">
      <c r="A123" s="2"/>
      <c r="E123" s="3"/>
      <c r="G123" s="2"/>
      <c r="H123" s="2"/>
      <c r="I123" s="2"/>
      <c r="K123" s="2"/>
    </row>
    <row r="124" spans="1:11" x14ac:dyDescent="0.25">
      <c r="A124" s="2"/>
      <c r="E124" s="3"/>
      <c r="G124" s="2"/>
      <c r="H124" s="2"/>
      <c r="I124" s="2"/>
      <c r="K124" s="2"/>
    </row>
    <row r="125" spans="1:11" x14ac:dyDescent="0.25">
      <c r="A125" s="2"/>
      <c r="E125" s="3"/>
      <c r="G125" s="2"/>
      <c r="H125" s="2"/>
      <c r="I125" s="2"/>
      <c r="K125" s="2"/>
    </row>
    <row r="126" spans="1:11" x14ac:dyDescent="0.25">
      <c r="A126" s="2"/>
      <c r="E126" s="3"/>
      <c r="G126" s="2"/>
      <c r="H126" s="2"/>
      <c r="I126" s="2"/>
      <c r="K126" s="2"/>
    </row>
    <row r="127" spans="1:11" x14ac:dyDescent="0.25">
      <c r="A127" s="2"/>
      <c r="E127" s="3"/>
      <c r="G127" s="2"/>
      <c r="H127" s="2"/>
      <c r="I127" s="2"/>
      <c r="K127" s="2"/>
    </row>
    <row r="128" spans="1:11" x14ac:dyDescent="0.25">
      <c r="A128" s="2"/>
      <c r="E128" s="3"/>
      <c r="G128" s="2"/>
      <c r="H128" s="2"/>
      <c r="I128" s="2"/>
      <c r="K128" s="2"/>
    </row>
    <row r="129" spans="1:11" x14ac:dyDescent="0.25">
      <c r="A129" s="2"/>
      <c r="E129" s="3"/>
      <c r="G129" s="2"/>
      <c r="H129" s="2"/>
      <c r="I129" s="2"/>
      <c r="K129" s="2"/>
    </row>
    <row r="130" spans="1:11" x14ac:dyDescent="0.25">
      <c r="A130" s="2"/>
      <c r="E130" s="3"/>
      <c r="G130" s="2"/>
      <c r="H130" s="2"/>
      <c r="I130" s="2"/>
      <c r="K130" s="2"/>
    </row>
    <row r="131" spans="1:11" x14ac:dyDescent="0.25">
      <c r="A131" s="2"/>
      <c r="E131" s="3"/>
      <c r="G131" s="2"/>
      <c r="H131" s="2"/>
      <c r="I131" s="2"/>
      <c r="K131" s="2"/>
    </row>
    <row r="132" spans="1:11" x14ac:dyDescent="0.25">
      <c r="A132" s="2"/>
      <c r="E132" s="3"/>
      <c r="G132" s="2"/>
      <c r="H132" s="2"/>
      <c r="I132" s="2"/>
      <c r="K132" s="2"/>
    </row>
    <row r="133" spans="1:11" x14ac:dyDescent="0.25">
      <c r="A133" s="2"/>
      <c r="E133" s="3"/>
      <c r="G133" s="2"/>
      <c r="H133" s="2"/>
      <c r="I133" s="2"/>
      <c r="K133" s="2"/>
    </row>
    <row r="134" spans="1:11" x14ac:dyDescent="0.25">
      <c r="A134" s="2"/>
      <c r="E134" s="3"/>
      <c r="G134" s="2"/>
      <c r="H134" s="2"/>
      <c r="I134" s="2"/>
      <c r="K134" s="2"/>
    </row>
    <row r="135" spans="1:11" x14ac:dyDescent="0.25">
      <c r="A135" s="2"/>
      <c r="E135" s="3"/>
      <c r="G135" s="2"/>
      <c r="H135" s="2"/>
      <c r="I135" s="2"/>
      <c r="K135" s="2"/>
    </row>
    <row r="136" spans="1:11" x14ac:dyDescent="0.25">
      <c r="A136" s="2"/>
      <c r="E136" s="3"/>
      <c r="G136" s="2"/>
      <c r="H136" s="2"/>
      <c r="I136" s="2"/>
      <c r="K136" s="2"/>
    </row>
    <row r="137" spans="1:11" x14ac:dyDescent="0.25">
      <c r="A137" s="2"/>
      <c r="E137" s="3"/>
      <c r="G137" s="2"/>
      <c r="H137" s="2"/>
      <c r="I137" s="2"/>
      <c r="K137" s="2"/>
    </row>
    <row r="138" spans="1:11" x14ac:dyDescent="0.25">
      <c r="A138" s="2"/>
      <c r="E138" s="3"/>
      <c r="G138" s="2"/>
      <c r="H138" s="2"/>
      <c r="I138" s="2"/>
      <c r="K138" s="2"/>
    </row>
    <row r="139" spans="1:11" x14ac:dyDescent="0.25">
      <c r="A139" s="2"/>
      <c r="D139" s="1"/>
      <c r="E139" s="3"/>
      <c r="G139" s="2"/>
      <c r="H139" s="2"/>
      <c r="I139" s="2"/>
      <c r="K139" s="2"/>
    </row>
    <row r="140" spans="1:11" x14ac:dyDescent="0.25">
      <c r="A140" s="2"/>
      <c r="D140" s="1"/>
      <c r="E140" s="3"/>
      <c r="G140" s="2"/>
      <c r="H140" s="2"/>
      <c r="I140" s="2"/>
      <c r="K140" s="2"/>
    </row>
    <row r="141" spans="1:11" x14ac:dyDescent="0.25">
      <c r="A141" s="2"/>
      <c r="D141" s="1"/>
      <c r="E141" s="3"/>
      <c r="G141" s="2"/>
      <c r="H141" s="2"/>
      <c r="I141" s="2"/>
      <c r="K141" s="2"/>
    </row>
    <row r="142" spans="1:11" x14ac:dyDescent="0.25">
      <c r="A142" s="2"/>
      <c r="E142" s="3"/>
      <c r="G142" s="2"/>
      <c r="H142" s="2"/>
      <c r="I142" s="2"/>
      <c r="K142" s="2"/>
    </row>
    <row r="143" spans="1:11" x14ac:dyDescent="0.25">
      <c r="A143" s="2"/>
      <c r="E143" s="3"/>
      <c r="G143" s="2"/>
      <c r="H143" s="2"/>
      <c r="I143" s="2"/>
      <c r="K143" s="2"/>
    </row>
    <row r="144" spans="1:11" x14ac:dyDescent="0.25">
      <c r="A144" s="2"/>
      <c r="D144" s="1"/>
      <c r="E144" s="3"/>
      <c r="G144" s="2"/>
      <c r="H144" s="2"/>
      <c r="I144" s="2"/>
      <c r="K144" s="2"/>
    </row>
    <row r="145" spans="1:11" x14ac:dyDescent="0.25">
      <c r="A145" s="2"/>
      <c r="D145" s="1"/>
      <c r="E145" s="3"/>
      <c r="G145" s="2"/>
      <c r="H145" s="2"/>
      <c r="I145" s="2"/>
      <c r="K145" s="2"/>
    </row>
    <row r="146" spans="1:11" x14ac:dyDescent="0.25">
      <c r="A146" s="2"/>
      <c r="D146" s="1"/>
      <c r="E146" s="3"/>
      <c r="G146" s="2"/>
      <c r="H146" s="2"/>
      <c r="I146" s="2"/>
      <c r="K146" s="2"/>
    </row>
    <row r="147" spans="1:11" x14ac:dyDescent="0.25">
      <c r="A147" s="2"/>
      <c r="D147" s="1"/>
      <c r="E147" s="3"/>
      <c r="G147" s="2"/>
      <c r="H147" s="2"/>
      <c r="I147" s="2"/>
      <c r="K147" s="2"/>
    </row>
    <row r="148" spans="1:11" x14ac:dyDescent="0.25">
      <c r="A148" s="2"/>
      <c r="E148" s="3"/>
      <c r="G148" s="2"/>
      <c r="H148" s="2"/>
      <c r="I148" s="2"/>
      <c r="K148" s="2"/>
    </row>
    <row r="149" spans="1:11" x14ac:dyDescent="0.25">
      <c r="A149" s="2"/>
      <c r="E149" s="3"/>
      <c r="G149" s="2"/>
      <c r="H149" s="2"/>
      <c r="I149" s="2"/>
      <c r="K149" s="2"/>
    </row>
    <row r="150" spans="1:11" x14ac:dyDescent="0.25">
      <c r="A150" s="2"/>
      <c r="D150" s="1"/>
      <c r="E150" s="3"/>
      <c r="G150" s="2"/>
      <c r="H150" s="2"/>
      <c r="I150" s="2"/>
      <c r="K150" s="2"/>
    </row>
    <row r="151" spans="1:11" x14ac:dyDescent="0.25">
      <c r="A151" s="2"/>
      <c r="D151" s="1"/>
      <c r="E151" s="3"/>
      <c r="G151" s="2"/>
      <c r="H151" s="2"/>
      <c r="I151" s="2"/>
      <c r="K151" s="2"/>
    </row>
    <row r="152" spans="1:11" x14ac:dyDescent="0.25">
      <c r="A152" s="2"/>
      <c r="D152" s="1"/>
      <c r="E152" s="3"/>
      <c r="G152" s="2"/>
      <c r="H152" s="2"/>
      <c r="I152" s="2"/>
      <c r="K152" s="2"/>
    </row>
    <row r="153" spans="1:11" x14ac:dyDescent="0.25">
      <c r="A153" s="2"/>
      <c r="E153" s="3"/>
      <c r="G153" s="2"/>
      <c r="H153" s="2"/>
      <c r="I153" s="2"/>
      <c r="K153" s="2"/>
    </row>
    <row r="154" spans="1:11" x14ac:dyDescent="0.25">
      <c r="A154" s="2"/>
      <c r="E154" s="3"/>
      <c r="G154" s="2"/>
      <c r="H154" s="2"/>
      <c r="I154" s="2"/>
      <c r="K154" s="2"/>
    </row>
    <row r="155" spans="1:11" x14ac:dyDescent="0.25">
      <c r="A155" s="2"/>
      <c r="E155" s="3"/>
      <c r="G155" s="2"/>
      <c r="H155" s="2"/>
      <c r="I155" s="2"/>
      <c r="K155" s="2"/>
    </row>
    <row r="156" spans="1:11" x14ac:dyDescent="0.25">
      <c r="A156" s="2"/>
      <c r="E156" s="3"/>
      <c r="G156" s="2"/>
      <c r="H156" s="2"/>
      <c r="I156" s="2"/>
      <c r="K156" s="2"/>
    </row>
    <row r="157" spans="1:11" x14ac:dyDescent="0.25">
      <c r="A157" s="2"/>
      <c r="E157" s="3"/>
      <c r="G157" s="2"/>
      <c r="H157" s="2"/>
      <c r="I157" s="2"/>
      <c r="K157" s="2"/>
    </row>
    <row r="158" spans="1:11" x14ac:dyDescent="0.25">
      <c r="A158" s="2"/>
      <c r="E158" s="3"/>
      <c r="G158" s="2"/>
      <c r="H158" s="2"/>
      <c r="I158" s="2"/>
      <c r="K158" s="2"/>
    </row>
    <row r="159" spans="1:11" x14ac:dyDescent="0.25">
      <c r="A159" s="2"/>
      <c r="E159" s="3"/>
      <c r="G159" s="2"/>
      <c r="H159" s="2"/>
      <c r="I159" s="2"/>
      <c r="K159" s="2"/>
    </row>
    <row r="160" spans="1:11" x14ac:dyDescent="0.25">
      <c r="A160" s="2"/>
      <c r="D160" s="10"/>
      <c r="E160" s="3"/>
      <c r="G160" s="2"/>
      <c r="H160" s="2"/>
      <c r="I160" s="2"/>
      <c r="K160" s="2"/>
    </row>
    <row r="161" spans="1:11" x14ac:dyDescent="0.25">
      <c r="A161" s="2"/>
      <c r="E161" s="3"/>
      <c r="G161" s="2"/>
      <c r="H161" s="2"/>
      <c r="I161" s="2"/>
      <c r="K161" s="2"/>
    </row>
    <row r="162" spans="1:11" x14ac:dyDescent="0.25">
      <c r="A162" s="2"/>
      <c r="E162" s="3"/>
      <c r="G162" s="2"/>
      <c r="H162" s="2"/>
      <c r="I162" s="2"/>
      <c r="K162" s="2"/>
    </row>
    <row r="163" spans="1:11" x14ac:dyDescent="0.25">
      <c r="A163" s="2"/>
      <c r="E163" s="3"/>
      <c r="G163" s="2"/>
      <c r="H163" s="2"/>
      <c r="I163" s="2"/>
      <c r="K163" s="2"/>
    </row>
    <row r="164" spans="1:11" x14ac:dyDescent="0.25">
      <c r="A164" s="2"/>
      <c r="E164" s="3"/>
      <c r="G164" s="2"/>
      <c r="H164" s="2"/>
      <c r="I164" s="2"/>
      <c r="K164" s="2"/>
    </row>
    <row r="165" spans="1:11" x14ac:dyDescent="0.25">
      <c r="A165" s="2"/>
      <c r="D165" s="1"/>
      <c r="E165" s="3"/>
      <c r="G165" s="2"/>
      <c r="H165" s="2"/>
      <c r="I165" s="2"/>
      <c r="K165" s="2"/>
    </row>
    <row r="166" spans="1:11" x14ac:dyDescent="0.25">
      <c r="A166" s="2"/>
      <c r="D166" s="1"/>
      <c r="E166" s="3"/>
      <c r="G166" s="2"/>
      <c r="H166" s="2"/>
      <c r="I166" s="2"/>
      <c r="K166" s="2"/>
    </row>
    <row r="167" spans="1:11" x14ac:dyDescent="0.25">
      <c r="A167" s="2"/>
      <c r="D167" s="1"/>
      <c r="E167" s="3"/>
      <c r="G167" s="2"/>
      <c r="H167" s="2"/>
      <c r="I167" s="2"/>
      <c r="K167" s="2"/>
    </row>
    <row r="168" spans="1:11" x14ac:dyDescent="0.25">
      <c r="A168" s="2"/>
      <c r="E168" s="3"/>
      <c r="G168" s="2"/>
      <c r="H168" s="2"/>
      <c r="I168" s="2"/>
      <c r="K168" s="2"/>
    </row>
    <row r="169" spans="1:11" x14ac:dyDescent="0.25">
      <c r="A169" s="2"/>
      <c r="E169" s="3"/>
      <c r="G169" s="2"/>
      <c r="H169" s="2"/>
      <c r="I169" s="2"/>
      <c r="K169" s="2"/>
    </row>
    <row r="170" spans="1:11" x14ac:dyDescent="0.25">
      <c r="A170" s="2"/>
      <c r="D170" s="10"/>
      <c r="E170" s="3"/>
      <c r="G170" s="2"/>
      <c r="H170" s="2"/>
      <c r="I170" s="2"/>
      <c r="K170" s="2"/>
    </row>
    <row r="171" spans="1:11" x14ac:dyDescent="0.25">
      <c r="A171" s="2"/>
      <c r="E171" s="3"/>
      <c r="G171" s="2"/>
      <c r="H171" s="2"/>
      <c r="I171" s="2"/>
      <c r="K171" s="2"/>
    </row>
    <row r="172" spans="1:11" x14ac:dyDescent="0.25">
      <c r="A172" s="2"/>
      <c r="D172" s="10"/>
      <c r="E172" s="3"/>
      <c r="G172" s="2"/>
      <c r="H172" s="2"/>
      <c r="I172" s="2"/>
      <c r="K172" s="2"/>
    </row>
    <row r="173" spans="1:11" x14ac:dyDescent="0.25">
      <c r="A173" s="2"/>
      <c r="E173" s="3"/>
      <c r="G173" s="2"/>
      <c r="H173" s="2"/>
      <c r="I173" s="2"/>
      <c r="K173" s="2"/>
    </row>
    <row r="174" spans="1:11" x14ac:dyDescent="0.25">
      <c r="A174" s="2"/>
      <c r="E174" s="3"/>
      <c r="G174" s="2"/>
      <c r="H174" s="2"/>
      <c r="I174" s="2"/>
      <c r="K174" s="2"/>
    </row>
    <row r="175" spans="1:11" x14ac:dyDescent="0.25">
      <c r="A175" s="2"/>
      <c r="E175" s="3"/>
      <c r="G175" s="2"/>
      <c r="H175" s="2"/>
      <c r="I175" s="2"/>
      <c r="K175" s="2"/>
    </row>
    <row r="176" spans="1:11" x14ac:dyDescent="0.25">
      <c r="A176" s="2"/>
      <c r="E176" s="3"/>
      <c r="G176" s="2"/>
      <c r="H176" s="2"/>
      <c r="I176" s="2"/>
      <c r="K176" s="2"/>
    </row>
    <row r="177" spans="1:11" x14ac:dyDescent="0.25">
      <c r="A177" s="2"/>
      <c r="E177" s="3"/>
      <c r="G177" s="2"/>
      <c r="H177" s="2"/>
      <c r="I177" s="2"/>
      <c r="K177" s="2"/>
    </row>
    <row r="178" spans="1:11" x14ac:dyDescent="0.25">
      <c r="A178" s="2"/>
      <c r="E178" s="3"/>
      <c r="G178" s="2"/>
      <c r="H178" s="2"/>
      <c r="I178" s="2"/>
      <c r="K178" s="2"/>
    </row>
    <row r="179" spans="1:11" x14ac:dyDescent="0.25">
      <c r="A179" s="2"/>
      <c r="E179" s="3"/>
      <c r="G179" s="2"/>
      <c r="H179" s="2"/>
      <c r="I179" s="2"/>
      <c r="K179" s="2"/>
    </row>
    <row r="180" spans="1:11" x14ac:dyDescent="0.25">
      <c r="A180" s="2"/>
      <c r="E180" s="3"/>
      <c r="G180" s="2"/>
      <c r="H180" s="2"/>
      <c r="I180" s="2"/>
      <c r="K180" s="2"/>
    </row>
    <row r="181" spans="1:11" x14ac:dyDescent="0.25">
      <c r="A181" s="2"/>
      <c r="E181" s="3"/>
      <c r="G181" s="2"/>
      <c r="H181" s="2"/>
      <c r="I181" s="2"/>
      <c r="K181" s="2"/>
    </row>
    <row r="182" spans="1:11" x14ac:dyDescent="0.25">
      <c r="A182" s="2"/>
      <c r="E182" s="3"/>
      <c r="G182" s="2"/>
      <c r="H182" s="2"/>
      <c r="I182" s="2"/>
      <c r="K182" s="2"/>
    </row>
    <row r="183" spans="1:11" x14ac:dyDescent="0.25">
      <c r="A183" s="2"/>
      <c r="E183" s="3"/>
      <c r="G183" s="2"/>
      <c r="H183" s="2"/>
      <c r="I183" s="2"/>
      <c r="K183" s="2"/>
    </row>
    <row r="184" spans="1:11" x14ac:dyDescent="0.25">
      <c r="A184" s="2"/>
      <c r="E184" s="3"/>
      <c r="G184" s="2"/>
      <c r="H184" s="2"/>
      <c r="I184" s="2"/>
      <c r="K184" s="2"/>
    </row>
    <row r="185" spans="1:11" x14ac:dyDescent="0.25">
      <c r="A185" s="2"/>
      <c r="E185" s="3"/>
      <c r="G185" s="2"/>
      <c r="H185" s="2"/>
      <c r="I185" s="2"/>
      <c r="K185" s="2"/>
    </row>
    <row r="186" spans="1:11" x14ac:dyDescent="0.25">
      <c r="A186" s="2"/>
      <c r="E186" s="3"/>
      <c r="G186" s="2"/>
      <c r="H186" s="2"/>
      <c r="I186" s="2"/>
      <c r="K186" s="2"/>
    </row>
    <row r="187" spans="1:11" x14ac:dyDescent="0.25">
      <c r="A187" s="2"/>
      <c r="E187" s="3"/>
      <c r="G187" s="2"/>
      <c r="H187" s="2"/>
      <c r="I187" s="2"/>
      <c r="K187" s="2"/>
    </row>
    <row r="188" spans="1:11" x14ac:dyDescent="0.25">
      <c r="A188" s="2"/>
      <c r="E188" s="3"/>
      <c r="G188" s="2"/>
      <c r="H188" s="2"/>
      <c r="I188" s="2"/>
      <c r="K188" s="2"/>
    </row>
    <row r="189" spans="1:11" x14ac:dyDescent="0.25">
      <c r="A189" s="2"/>
      <c r="E189" s="3"/>
      <c r="G189" s="2"/>
      <c r="H189" s="2"/>
      <c r="I189" s="2"/>
      <c r="K189" s="2"/>
    </row>
    <row r="190" spans="1:11" x14ac:dyDescent="0.25">
      <c r="A190" s="2"/>
      <c r="E190" s="3"/>
      <c r="G190" s="2"/>
      <c r="H190" s="2"/>
      <c r="I190" s="2"/>
      <c r="K190" s="2"/>
    </row>
    <row r="191" spans="1:11" x14ac:dyDescent="0.25">
      <c r="A191" s="2"/>
      <c r="E191" s="3"/>
      <c r="G191" s="2"/>
      <c r="H191" s="2"/>
      <c r="I191" s="2"/>
      <c r="K191" s="2"/>
    </row>
    <row r="192" spans="1:11" x14ac:dyDescent="0.25">
      <c r="A192" s="2"/>
      <c r="E192" s="3"/>
      <c r="G192" s="2"/>
      <c r="H192" s="2"/>
      <c r="I192" s="2"/>
      <c r="K192" s="2"/>
    </row>
    <row r="193" spans="1:11" x14ac:dyDescent="0.25">
      <c r="A193" s="2"/>
      <c r="E193" s="3"/>
      <c r="G193" s="2"/>
      <c r="H193" s="2"/>
      <c r="I193" s="2"/>
      <c r="K193" s="2"/>
    </row>
    <row r="194" spans="1:11" x14ac:dyDescent="0.25">
      <c r="A194" s="2"/>
      <c r="E194" s="3"/>
      <c r="G194" s="2"/>
      <c r="H194" s="2"/>
      <c r="I194" s="2"/>
      <c r="K194" s="2"/>
    </row>
    <row r="195" spans="1:11" x14ac:dyDescent="0.25">
      <c r="A195" s="2"/>
      <c r="E195" s="3"/>
      <c r="G195" s="2"/>
      <c r="H195" s="2"/>
      <c r="I195" s="2"/>
      <c r="K195" s="2"/>
    </row>
    <row r="196" spans="1:11" x14ac:dyDescent="0.25">
      <c r="A196" s="2"/>
      <c r="E196" s="3"/>
      <c r="G196" s="2"/>
      <c r="H196" s="2"/>
      <c r="I196" s="2"/>
      <c r="K196" s="2"/>
    </row>
    <row r="197" spans="1:11" x14ac:dyDescent="0.25">
      <c r="A197" s="2"/>
      <c r="E197" s="3"/>
      <c r="G197" s="2"/>
      <c r="H197" s="2"/>
      <c r="I197" s="2"/>
      <c r="K197" s="2"/>
    </row>
    <row r="198" spans="1:11" x14ac:dyDescent="0.25">
      <c r="A198" s="2"/>
      <c r="E198" s="3"/>
      <c r="G198" s="2"/>
      <c r="H198" s="2"/>
      <c r="I198" s="2"/>
      <c r="K198" s="2"/>
    </row>
    <row r="199" spans="1:11" x14ac:dyDescent="0.25">
      <c r="A199" s="2"/>
      <c r="E199" s="3"/>
      <c r="G199" s="2"/>
      <c r="H199" s="2"/>
      <c r="I199" s="2"/>
      <c r="K199" s="2"/>
    </row>
    <row r="200" spans="1:11" x14ac:dyDescent="0.25">
      <c r="A200" s="2"/>
      <c r="E200" s="3"/>
      <c r="G200" s="2"/>
      <c r="H200" s="2"/>
      <c r="I200" s="2"/>
      <c r="K200" s="2"/>
    </row>
    <row r="201" spans="1:11" x14ac:dyDescent="0.25">
      <c r="A201" s="2"/>
      <c r="E201" s="3"/>
      <c r="G201" s="2"/>
      <c r="H201" s="2"/>
      <c r="I201" s="2"/>
      <c r="K201" s="2"/>
    </row>
    <row r="202" spans="1:11" x14ac:dyDescent="0.25">
      <c r="A202" s="2"/>
      <c r="E202" s="3"/>
      <c r="G202" s="2"/>
      <c r="H202" s="2"/>
      <c r="I202" s="2"/>
      <c r="K202" s="2"/>
    </row>
    <row r="203" spans="1:11" x14ac:dyDescent="0.25">
      <c r="A203" s="2"/>
      <c r="E203" s="3"/>
      <c r="G203" s="2"/>
      <c r="H203" s="2"/>
      <c r="I203" s="2"/>
      <c r="K203" s="2"/>
    </row>
    <row r="204" spans="1:11" x14ac:dyDescent="0.25">
      <c r="A204" s="2"/>
      <c r="E204" s="3"/>
      <c r="G204" s="2"/>
      <c r="H204" s="2"/>
      <c r="I204" s="2"/>
      <c r="K204" s="2"/>
    </row>
    <row r="205" spans="1:11" x14ac:dyDescent="0.25">
      <c r="A205" s="2"/>
      <c r="E205" s="3"/>
      <c r="G205" s="2"/>
      <c r="H205" s="2"/>
      <c r="I205" s="2"/>
      <c r="K205" s="2"/>
    </row>
    <row r="206" spans="1:11" x14ac:dyDescent="0.25">
      <c r="A206" s="2"/>
      <c r="E206" s="3"/>
      <c r="G206" s="2"/>
      <c r="H206" s="2"/>
      <c r="I206" s="2"/>
      <c r="K206" s="2"/>
    </row>
    <row r="207" spans="1:11" x14ac:dyDescent="0.25">
      <c r="A207" s="2"/>
      <c r="E207" s="3"/>
      <c r="G207" s="2"/>
      <c r="H207" s="2"/>
      <c r="I207" s="2"/>
      <c r="K207" s="2"/>
    </row>
    <row r="208" spans="1:11" x14ac:dyDescent="0.25">
      <c r="A208" s="2"/>
      <c r="E208" s="3"/>
      <c r="G208" s="2"/>
      <c r="H208" s="2"/>
      <c r="I208" s="2"/>
      <c r="K208" s="2"/>
    </row>
    <row r="209" spans="1:11" x14ac:dyDescent="0.25">
      <c r="A209" s="2"/>
      <c r="E209" s="3"/>
      <c r="G209" s="2"/>
      <c r="H209" s="2"/>
      <c r="I209" s="2"/>
      <c r="K209" s="2"/>
    </row>
    <row r="210" spans="1:11" x14ac:dyDescent="0.25">
      <c r="A210" s="2"/>
      <c r="E210" s="3"/>
      <c r="G210" s="2"/>
      <c r="H210" s="2"/>
      <c r="I210" s="2"/>
      <c r="K210" s="2"/>
    </row>
    <row r="211" spans="1:11" x14ac:dyDescent="0.25">
      <c r="A211" s="2"/>
      <c r="E211" s="3"/>
      <c r="G211" s="2"/>
      <c r="H211" s="2"/>
      <c r="I211" s="2"/>
      <c r="K211" s="2"/>
    </row>
    <row r="212" spans="1:11" x14ac:dyDescent="0.25">
      <c r="A212" s="2"/>
      <c r="E212" s="3"/>
      <c r="G212" s="2"/>
      <c r="H212" s="2"/>
      <c r="I212" s="2"/>
      <c r="K212" s="2"/>
    </row>
    <row r="213" spans="1:11" x14ac:dyDescent="0.25">
      <c r="A213" s="2"/>
      <c r="E213" s="3"/>
      <c r="G213" s="2"/>
      <c r="H213" s="2"/>
      <c r="I213" s="2"/>
      <c r="K213" s="2"/>
    </row>
    <row r="214" spans="1:11" x14ac:dyDescent="0.25">
      <c r="A214" s="2"/>
      <c r="E214" s="3"/>
      <c r="G214" s="2"/>
      <c r="H214" s="2"/>
      <c r="I214" s="2"/>
      <c r="K214" s="2"/>
    </row>
    <row r="215" spans="1:11" x14ac:dyDescent="0.25">
      <c r="A215" s="2"/>
      <c r="E215" s="3"/>
      <c r="G215" s="2"/>
      <c r="H215" s="2"/>
      <c r="I215" s="2"/>
      <c r="K215" s="2"/>
    </row>
    <row r="216" spans="1:11" x14ac:dyDescent="0.25">
      <c r="A216" s="2"/>
      <c r="E216" s="3"/>
      <c r="G216" s="2"/>
      <c r="H216" s="2"/>
      <c r="I216" s="2"/>
      <c r="K216" s="2"/>
    </row>
    <row r="217" spans="1:11" x14ac:dyDescent="0.25">
      <c r="A217" s="2"/>
      <c r="E217" s="3"/>
      <c r="G217" s="2"/>
      <c r="H217" s="2"/>
      <c r="I217" s="2"/>
      <c r="K217" s="2"/>
    </row>
    <row r="218" spans="1:11" x14ac:dyDescent="0.25">
      <c r="A218" s="2"/>
      <c r="E218" s="3"/>
      <c r="G218" s="2"/>
      <c r="H218" s="2"/>
      <c r="I218" s="2"/>
      <c r="K218" s="2"/>
    </row>
    <row r="219" spans="1:11" x14ac:dyDescent="0.25">
      <c r="A219" s="2"/>
      <c r="E219" s="3"/>
      <c r="G219" s="2"/>
      <c r="H219" s="2"/>
      <c r="I219" s="2"/>
      <c r="K219" s="2"/>
    </row>
    <row r="220" spans="1:11" x14ac:dyDescent="0.25">
      <c r="A220" s="2"/>
      <c r="E220" s="3"/>
      <c r="G220" s="2"/>
      <c r="H220" s="2"/>
      <c r="I220" s="2"/>
      <c r="K220" s="2"/>
    </row>
    <row r="221" spans="1:11" x14ac:dyDescent="0.25">
      <c r="A221" s="2"/>
      <c r="E221" s="3"/>
      <c r="G221" s="2"/>
      <c r="H221" s="2"/>
      <c r="I221" s="2"/>
      <c r="K221" s="2"/>
    </row>
    <row r="222" spans="1:11" x14ac:dyDescent="0.25">
      <c r="A222" s="2"/>
      <c r="E222" s="3"/>
      <c r="G222" s="2"/>
      <c r="H222" s="2"/>
      <c r="I222" s="2"/>
      <c r="K222" s="2"/>
    </row>
    <row r="223" spans="1:11" x14ac:dyDescent="0.25">
      <c r="A223" s="2"/>
      <c r="E223" s="3"/>
      <c r="G223" s="2"/>
      <c r="H223" s="2"/>
      <c r="I223" s="2"/>
      <c r="K223" s="2"/>
    </row>
    <row r="224" spans="1:11" x14ac:dyDescent="0.25">
      <c r="A224" s="2"/>
      <c r="E224" s="3"/>
      <c r="G224" s="2"/>
      <c r="H224" s="2"/>
      <c r="I224" s="2"/>
      <c r="K224" s="2"/>
    </row>
    <row r="225" spans="1:11" x14ac:dyDescent="0.25">
      <c r="A225" s="2"/>
      <c r="E225" s="3"/>
      <c r="G225" s="2"/>
      <c r="H225" s="2"/>
      <c r="I225" s="2"/>
      <c r="K225" s="2"/>
    </row>
    <row r="226" spans="1:11" x14ac:dyDescent="0.25">
      <c r="A226" s="2"/>
      <c r="E226" s="3"/>
      <c r="G226" s="2"/>
      <c r="H226" s="2"/>
      <c r="I226" s="2"/>
      <c r="K226" s="2"/>
    </row>
    <row r="227" spans="1:11" x14ac:dyDescent="0.25">
      <c r="A227" s="2"/>
      <c r="E227" s="3"/>
      <c r="G227" s="2"/>
      <c r="H227" s="2"/>
      <c r="I227" s="2"/>
      <c r="K227" s="2"/>
    </row>
    <row r="228" spans="1:11" x14ac:dyDescent="0.25">
      <c r="A228" s="2"/>
      <c r="E228" s="3"/>
      <c r="G228" s="2"/>
      <c r="H228" s="2"/>
      <c r="I228" s="2"/>
      <c r="K228" s="2"/>
    </row>
    <row r="229" spans="1:11" x14ac:dyDescent="0.25">
      <c r="A229" s="2"/>
      <c r="E229" s="3"/>
      <c r="G229" s="2"/>
      <c r="H229" s="2"/>
      <c r="I229" s="2"/>
      <c r="K229" s="2"/>
    </row>
    <row r="230" spans="1:11" x14ac:dyDescent="0.25">
      <c r="A230" s="2"/>
      <c r="E230" s="3"/>
      <c r="G230" s="2"/>
      <c r="H230" s="2"/>
      <c r="I230" s="2"/>
      <c r="K230" s="2"/>
    </row>
    <row r="231" spans="1:11" x14ac:dyDescent="0.25">
      <c r="A231" s="2"/>
      <c r="E231" s="3"/>
      <c r="G231" s="2"/>
      <c r="H231" s="2"/>
      <c r="I231" s="2"/>
      <c r="K231" s="2"/>
    </row>
    <row r="232" spans="1:11" x14ac:dyDescent="0.25">
      <c r="A232" s="2"/>
      <c r="E232" s="3"/>
      <c r="G232" s="2"/>
      <c r="H232" s="2"/>
      <c r="I232" s="2"/>
      <c r="K232" s="2"/>
    </row>
    <row r="233" spans="1:11" x14ac:dyDescent="0.25">
      <c r="A233" s="2"/>
      <c r="E233" s="3"/>
      <c r="G233" s="2"/>
      <c r="H233" s="2"/>
      <c r="I233" s="2"/>
      <c r="K233" s="2"/>
    </row>
    <row r="234" spans="1:11" x14ac:dyDescent="0.25">
      <c r="A234" s="2"/>
      <c r="E234" s="3"/>
      <c r="G234" s="2"/>
      <c r="H234" s="2"/>
      <c r="I234" s="2"/>
      <c r="K234" s="2"/>
    </row>
    <row r="235" spans="1:11" x14ac:dyDescent="0.25">
      <c r="A235" s="2"/>
      <c r="E235" s="3"/>
      <c r="G235" s="2"/>
      <c r="H235" s="2"/>
      <c r="I235" s="2"/>
      <c r="K235" s="2"/>
    </row>
    <row r="236" spans="1:11" x14ac:dyDescent="0.25">
      <c r="A236" s="2"/>
      <c r="E236" s="3"/>
      <c r="G236" s="2"/>
      <c r="H236" s="2"/>
      <c r="I236" s="2"/>
      <c r="K236" s="2"/>
    </row>
    <row r="237" spans="1:11" x14ac:dyDescent="0.25">
      <c r="A237" s="2"/>
      <c r="E237" s="3"/>
      <c r="G237" s="2"/>
      <c r="H237" s="2"/>
      <c r="I237" s="2"/>
      <c r="K237" s="2"/>
    </row>
    <row r="238" spans="1:11" x14ac:dyDescent="0.25">
      <c r="A238" s="2"/>
      <c r="E238" s="3"/>
      <c r="G238" s="2"/>
      <c r="H238" s="2"/>
      <c r="I238" s="2"/>
      <c r="K238" s="2"/>
    </row>
    <row r="239" spans="1:11" x14ac:dyDescent="0.25">
      <c r="A239" s="2"/>
      <c r="E239" s="3"/>
      <c r="G239" s="2"/>
      <c r="H239" s="2"/>
      <c r="I239" s="2"/>
      <c r="K239" s="2"/>
    </row>
    <row r="240" spans="1:11" x14ac:dyDescent="0.25">
      <c r="A240" s="2"/>
      <c r="E240" s="3"/>
      <c r="G240" s="2"/>
      <c r="H240" s="2"/>
      <c r="I240" s="2"/>
      <c r="K240" s="2"/>
    </row>
    <row r="241" spans="1:11" x14ac:dyDescent="0.25">
      <c r="A241" s="2"/>
      <c r="E241" s="3"/>
      <c r="G241" s="2"/>
      <c r="H241" s="2"/>
      <c r="I241" s="2"/>
      <c r="K241" s="2"/>
    </row>
    <row r="242" spans="1:11" x14ac:dyDescent="0.25">
      <c r="A242" s="2"/>
      <c r="E242" s="3"/>
      <c r="G242" s="2"/>
      <c r="H242" s="2"/>
      <c r="I242" s="2"/>
      <c r="K242" s="2"/>
    </row>
    <row r="243" spans="1:11" x14ac:dyDescent="0.25">
      <c r="A243" s="2"/>
      <c r="E243" s="3"/>
      <c r="G243" s="2"/>
      <c r="H243" s="2"/>
      <c r="I243" s="2"/>
      <c r="K243" s="2"/>
    </row>
    <row r="244" spans="1:11" x14ac:dyDescent="0.25">
      <c r="A244" s="2"/>
      <c r="E244" s="3"/>
      <c r="G244" s="2"/>
      <c r="H244" s="2"/>
      <c r="I244" s="2"/>
      <c r="K244" s="2"/>
    </row>
    <row r="245" spans="1:11" x14ac:dyDescent="0.25">
      <c r="A245" s="2"/>
      <c r="E245" s="3"/>
      <c r="G245" s="2"/>
      <c r="H245" s="2"/>
      <c r="I245" s="2"/>
      <c r="K245" s="2"/>
    </row>
    <row r="246" spans="1:11" x14ac:dyDescent="0.25">
      <c r="A246" s="2"/>
      <c r="E246" s="3"/>
      <c r="G246" s="2"/>
      <c r="H246" s="2"/>
      <c r="I246" s="2"/>
      <c r="K246" s="2"/>
    </row>
    <row r="247" spans="1:11" x14ac:dyDescent="0.25">
      <c r="A247" s="2"/>
      <c r="E247" s="3"/>
      <c r="G247" s="2"/>
      <c r="H247" s="2"/>
      <c r="I247" s="2"/>
      <c r="K247" s="2"/>
    </row>
    <row r="248" spans="1:11" x14ac:dyDescent="0.25">
      <c r="A248" s="2"/>
      <c r="E248" s="3"/>
      <c r="G248" s="2"/>
      <c r="H248" s="2"/>
      <c r="I248" s="2"/>
      <c r="K248" s="2"/>
    </row>
    <row r="249" spans="1:11" x14ac:dyDescent="0.25">
      <c r="A249" s="2"/>
      <c r="E249" s="3"/>
      <c r="G249" s="2"/>
      <c r="H249" s="2"/>
      <c r="I249" s="2"/>
      <c r="K249" s="2"/>
    </row>
    <row r="250" spans="1:11" x14ac:dyDescent="0.25">
      <c r="A250" s="2"/>
      <c r="E250" s="3"/>
      <c r="G250" s="2"/>
      <c r="H250" s="2"/>
      <c r="I250" s="2"/>
      <c r="K250" s="2"/>
    </row>
    <row r="251" spans="1:11" x14ac:dyDescent="0.25">
      <c r="A251" s="2"/>
      <c r="E251" s="3"/>
      <c r="G251" s="2"/>
      <c r="H251" s="2"/>
      <c r="I251" s="2"/>
      <c r="K251" s="2"/>
    </row>
    <row r="252" spans="1:11" x14ac:dyDescent="0.25">
      <c r="A252" s="2"/>
      <c r="E252" s="3"/>
      <c r="G252" s="2"/>
      <c r="H252" s="2"/>
      <c r="I252" s="2"/>
      <c r="K252" s="2"/>
    </row>
    <row r="253" spans="1:11" x14ac:dyDescent="0.25">
      <c r="A253" s="2"/>
      <c r="E253" s="3"/>
      <c r="G253" s="2"/>
      <c r="H253" s="2"/>
      <c r="I253" s="2"/>
      <c r="K253" s="2"/>
    </row>
    <row r="254" spans="1:11" x14ac:dyDescent="0.25">
      <c r="A254" s="2"/>
      <c r="E254" s="3"/>
      <c r="G254" s="2"/>
      <c r="H254" s="2"/>
      <c r="I254" s="2"/>
      <c r="K254" s="2"/>
    </row>
    <row r="255" spans="1:11" x14ac:dyDescent="0.25">
      <c r="A255" s="2"/>
      <c r="E255" s="3"/>
      <c r="G255" s="2"/>
      <c r="H255" s="2"/>
      <c r="I255" s="2"/>
      <c r="K255" s="2"/>
    </row>
    <row r="256" spans="1:11" x14ac:dyDescent="0.25">
      <c r="A256" s="2"/>
      <c r="E256" s="3"/>
      <c r="G256" s="2"/>
      <c r="H256" s="2"/>
      <c r="I256" s="2"/>
      <c r="K256" s="2"/>
    </row>
    <row r="257" spans="1:11" x14ac:dyDescent="0.25">
      <c r="A257" s="2"/>
      <c r="E257" s="3"/>
      <c r="G257" s="2"/>
      <c r="H257" s="2"/>
      <c r="I257" s="2"/>
      <c r="K257" s="2"/>
    </row>
    <row r="258" spans="1:11" x14ac:dyDescent="0.25">
      <c r="A258" s="2"/>
      <c r="E258" s="3"/>
      <c r="G258" s="2"/>
      <c r="H258" s="2"/>
      <c r="I258" s="2"/>
      <c r="K258" s="2"/>
    </row>
    <row r="259" spans="1:11" x14ac:dyDescent="0.25">
      <c r="A259" s="2"/>
      <c r="E259" s="3"/>
      <c r="G259" s="2"/>
      <c r="H259" s="2"/>
      <c r="I259" s="2"/>
      <c r="K259" s="2"/>
    </row>
    <row r="260" spans="1:11" x14ac:dyDescent="0.25">
      <c r="A260" s="2"/>
      <c r="E260" s="3"/>
      <c r="G260" s="2"/>
      <c r="H260" s="2"/>
      <c r="I260" s="2"/>
      <c r="K260" s="2"/>
    </row>
    <row r="261" spans="1:11" x14ac:dyDescent="0.25">
      <c r="A261" s="2"/>
      <c r="E261" s="3"/>
      <c r="G261" s="2"/>
      <c r="H261" s="2"/>
      <c r="I261" s="2"/>
      <c r="K261" s="2"/>
    </row>
    <row r="262" spans="1:11" x14ac:dyDescent="0.25">
      <c r="A262" s="2"/>
      <c r="E262" s="3"/>
      <c r="G262" s="2"/>
      <c r="H262" s="2"/>
      <c r="I262" s="2"/>
      <c r="K262" s="2"/>
    </row>
    <row r="263" spans="1:11" x14ac:dyDescent="0.25">
      <c r="A263" s="2"/>
      <c r="E263" s="3"/>
      <c r="G263" s="2"/>
      <c r="H263" s="2"/>
      <c r="I263" s="2"/>
      <c r="K263" s="2"/>
    </row>
    <row r="264" spans="1:11" x14ac:dyDescent="0.25">
      <c r="A264" s="2"/>
      <c r="E264" s="3"/>
      <c r="G264" s="2"/>
      <c r="H264" s="2"/>
      <c r="I264" s="2"/>
      <c r="K264" s="2"/>
    </row>
    <row r="265" spans="1:11" x14ac:dyDescent="0.25">
      <c r="A265" s="2"/>
      <c r="E265" s="3"/>
      <c r="G265" s="2"/>
      <c r="H265" s="2"/>
      <c r="I265" s="2"/>
      <c r="K265" s="2"/>
    </row>
    <row r="266" spans="1:11" x14ac:dyDescent="0.25">
      <c r="A266" s="2"/>
      <c r="E266" s="3"/>
      <c r="G266" s="2"/>
      <c r="H266" s="2"/>
      <c r="I266" s="2"/>
      <c r="K266" s="2"/>
    </row>
    <row r="267" spans="1:11" x14ac:dyDescent="0.25">
      <c r="A267" s="2"/>
      <c r="E267" s="3"/>
      <c r="G267" s="2"/>
      <c r="H267" s="2"/>
      <c r="I267" s="2"/>
      <c r="K267" s="2"/>
    </row>
    <row r="268" spans="1:11" x14ac:dyDescent="0.25">
      <c r="A268" s="2"/>
      <c r="E268" s="3"/>
      <c r="G268" s="2"/>
      <c r="H268" s="2"/>
      <c r="I268" s="2"/>
      <c r="K268" s="2"/>
    </row>
    <row r="269" spans="1:11" x14ac:dyDescent="0.25">
      <c r="A269" s="2"/>
      <c r="E269" s="3"/>
      <c r="G269" s="2"/>
      <c r="H269" s="2"/>
      <c r="I269" s="2"/>
      <c r="K269" s="2"/>
    </row>
    <row r="270" spans="1:11" x14ac:dyDescent="0.25">
      <c r="A270" s="2"/>
      <c r="E270" s="3"/>
      <c r="G270" s="2"/>
      <c r="H270" s="2"/>
      <c r="I270" s="2"/>
      <c r="K270" s="2"/>
    </row>
    <row r="271" spans="1:11" x14ac:dyDescent="0.25">
      <c r="A271" s="2"/>
      <c r="E271" s="3"/>
      <c r="G271" s="2"/>
      <c r="H271" s="2"/>
      <c r="I271" s="2"/>
      <c r="K271" s="2"/>
    </row>
    <row r="272" spans="1:11" x14ac:dyDescent="0.25">
      <c r="A272" s="2"/>
      <c r="E272" s="3"/>
      <c r="G272" s="2"/>
      <c r="H272" s="2"/>
      <c r="I272" s="2"/>
      <c r="K272" s="2"/>
    </row>
    <row r="273" spans="1:11" x14ac:dyDescent="0.25">
      <c r="A273" s="2"/>
      <c r="E273" s="3"/>
      <c r="G273" s="2"/>
      <c r="H273" s="2"/>
      <c r="I273" s="2"/>
      <c r="K273" s="2"/>
    </row>
    <row r="274" spans="1:11" x14ac:dyDescent="0.25">
      <c r="A274" s="2"/>
      <c r="E274" s="3"/>
      <c r="G274" s="2"/>
      <c r="H274" s="2"/>
      <c r="I274" s="2"/>
      <c r="K274" s="2"/>
    </row>
    <row r="275" spans="1:11" x14ac:dyDescent="0.25">
      <c r="A275" s="2"/>
      <c r="E275" s="3"/>
      <c r="G275" s="2"/>
      <c r="H275" s="2"/>
      <c r="I275" s="2"/>
      <c r="K275" s="2"/>
    </row>
    <row r="276" spans="1:11" x14ac:dyDescent="0.25">
      <c r="A276" s="2"/>
      <c r="E276" s="3"/>
      <c r="G276" s="2"/>
      <c r="H276" s="2"/>
      <c r="I276" s="2"/>
      <c r="K276" s="2"/>
    </row>
    <row r="277" spans="1:11" x14ac:dyDescent="0.25">
      <c r="A277" s="2"/>
      <c r="E277" s="3"/>
      <c r="G277" s="2"/>
      <c r="H277" s="2"/>
      <c r="I277" s="2"/>
      <c r="K277" s="2"/>
    </row>
    <row r="278" spans="1:11" x14ac:dyDescent="0.25">
      <c r="A278" s="2"/>
      <c r="E278" s="3"/>
      <c r="G278" s="2"/>
      <c r="H278" s="2"/>
      <c r="I278" s="2"/>
      <c r="K278" s="2"/>
    </row>
    <row r="279" spans="1:11" x14ac:dyDescent="0.25">
      <c r="A279" s="2"/>
      <c r="E279" s="3"/>
      <c r="G279" s="2"/>
      <c r="H279" s="2"/>
      <c r="I279" s="2"/>
      <c r="K279" s="2"/>
    </row>
    <row r="280" spans="1:11" x14ac:dyDescent="0.25">
      <c r="A280" s="2"/>
      <c r="E280" s="3"/>
      <c r="G280" s="2"/>
      <c r="H280" s="2"/>
      <c r="I280" s="2"/>
      <c r="K280" s="2"/>
    </row>
    <row r="281" spans="1:11" x14ac:dyDescent="0.25">
      <c r="A281" s="2"/>
      <c r="E281" s="3"/>
      <c r="G281" s="2"/>
      <c r="H281" s="2"/>
      <c r="I281" s="2"/>
      <c r="K281" s="2"/>
    </row>
    <row r="282" spans="1:11" x14ac:dyDescent="0.25">
      <c r="A282" s="2"/>
      <c r="E282" s="3"/>
      <c r="G282" s="2"/>
      <c r="H282" s="2"/>
      <c r="I282" s="2"/>
      <c r="K282" s="2"/>
    </row>
    <row r="283" spans="1:11" x14ac:dyDescent="0.25">
      <c r="A283" s="2"/>
      <c r="E283" s="3"/>
      <c r="G283" s="2"/>
      <c r="H283" s="2"/>
      <c r="I283" s="2"/>
      <c r="K283" s="2"/>
    </row>
    <row r="284" spans="1:11" x14ac:dyDescent="0.25">
      <c r="A284" s="2"/>
      <c r="E284" s="3"/>
      <c r="G284" s="2"/>
      <c r="H284" s="2"/>
      <c r="I284" s="2"/>
      <c r="K284" s="2"/>
    </row>
    <row r="285" spans="1:11" x14ac:dyDescent="0.25">
      <c r="A285" s="2"/>
      <c r="E285" s="3"/>
      <c r="G285" s="2"/>
      <c r="H285" s="2"/>
      <c r="I285" s="2"/>
      <c r="K285" s="2"/>
    </row>
    <row r="286" spans="1:11" x14ac:dyDescent="0.25">
      <c r="A286" s="2"/>
      <c r="E286" s="3"/>
      <c r="G286" s="2"/>
      <c r="H286" s="2"/>
      <c r="I286" s="2"/>
      <c r="K286" s="2"/>
    </row>
    <row r="287" spans="1:11" x14ac:dyDescent="0.25">
      <c r="A287" s="2"/>
      <c r="E287" s="3"/>
      <c r="G287" s="2"/>
      <c r="H287" s="2"/>
      <c r="I287" s="2"/>
      <c r="K287" s="2"/>
    </row>
    <row r="288" spans="1:11" x14ac:dyDescent="0.25">
      <c r="A288" s="2"/>
      <c r="E288" s="3"/>
      <c r="G288" s="2"/>
      <c r="H288" s="2"/>
      <c r="I288" s="2"/>
      <c r="K288" s="2"/>
    </row>
    <row r="289" spans="1:11" x14ac:dyDescent="0.25">
      <c r="A289" s="2"/>
      <c r="E289" s="3"/>
      <c r="G289" s="2"/>
      <c r="H289" s="2"/>
      <c r="I289" s="2"/>
      <c r="K289" s="2"/>
    </row>
    <row r="290" spans="1:11" x14ac:dyDescent="0.25">
      <c r="A290" s="2"/>
      <c r="E290" s="3"/>
      <c r="G290" s="2"/>
      <c r="H290" s="2"/>
      <c r="I290" s="2"/>
      <c r="K290" s="2"/>
    </row>
    <row r="291" spans="1:11" x14ac:dyDescent="0.25">
      <c r="A291" s="2"/>
      <c r="E291" s="3"/>
      <c r="G291" s="2"/>
      <c r="H291" s="2"/>
      <c r="I291" s="2"/>
      <c r="K291" s="2"/>
    </row>
    <row r="292" spans="1:11" x14ac:dyDescent="0.25">
      <c r="A292" s="2"/>
      <c r="E292" s="3"/>
      <c r="G292" s="2"/>
      <c r="H292" s="2"/>
      <c r="I292" s="2"/>
      <c r="K292" s="2"/>
    </row>
    <row r="293" spans="1:11" x14ac:dyDescent="0.25">
      <c r="A293" s="2"/>
      <c r="E293" s="3"/>
      <c r="G293" s="2"/>
      <c r="H293" s="2"/>
      <c r="I293" s="2"/>
      <c r="K293" s="2"/>
    </row>
    <row r="294" spans="1:11" x14ac:dyDescent="0.25">
      <c r="A294" s="2"/>
      <c r="E294" s="3"/>
      <c r="G294" s="2"/>
      <c r="H294" s="2"/>
      <c r="I294" s="2"/>
      <c r="K294" s="2"/>
    </row>
    <row r="295" spans="1:11" x14ac:dyDescent="0.25">
      <c r="A295" s="2"/>
      <c r="E295" s="3"/>
      <c r="G295" s="2"/>
      <c r="H295" s="2"/>
      <c r="I295" s="2"/>
      <c r="K295" s="2"/>
    </row>
    <row r="296" spans="1:11" x14ac:dyDescent="0.25">
      <c r="A296" s="2"/>
      <c r="E296" s="3"/>
      <c r="G296" s="2"/>
      <c r="H296" s="2"/>
      <c r="I296" s="2"/>
      <c r="K296" s="2"/>
    </row>
    <row r="297" spans="1:11" x14ac:dyDescent="0.25">
      <c r="A297" s="2"/>
      <c r="E297" s="3"/>
      <c r="G297" s="2"/>
      <c r="H297" s="2"/>
      <c r="I297" s="2"/>
      <c r="K297" s="2"/>
    </row>
    <row r="298" spans="1:11" x14ac:dyDescent="0.25">
      <c r="A298" s="2"/>
      <c r="E298" s="3"/>
      <c r="G298" s="2"/>
      <c r="H298" s="2"/>
      <c r="I298" s="2"/>
      <c r="K298" s="2"/>
    </row>
    <row r="299" spans="1:11" x14ac:dyDescent="0.25">
      <c r="A299" s="2"/>
      <c r="E299" s="3"/>
      <c r="G299" s="2"/>
      <c r="H299" s="2"/>
      <c r="I299" s="2"/>
      <c r="K299" s="2"/>
    </row>
    <row r="300" spans="1:11" x14ac:dyDescent="0.25">
      <c r="A300" s="2"/>
      <c r="E300" s="3"/>
      <c r="G300" s="2"/>
      <c r="H300" s="2"/>
      <c r="I300" s="2"/>
      <c r="K300" s="2"/>
    </row>
    <row r="301" spans="1:11" x14ac:dyDescent="0.25">
      <c r="A301" s="2"/>
      <c r="E301" s="3"/>
      <c r="G301" s="2"/>
      <c r="H301" s="2"/>
      <c r="I301" s="2"/>
      <c r="K301" s="2"/>
    </row>
    <row r="302" spans="1:11" x14ac:dyDescent="0.25">
      <c r="A302" s="2"/>
      <c r="E302" s="3"/>
      <c r="G302" s="2"/>
      <c r="H302" s="2"/>
      <c r="I302" s="2"/>
      <c r="K302" s="2"/>
    </row>
    <row r="303" spans="1:11" x14ac:dyDescent="0.25">
      <c r="A303" s="2"/>
      <c r="E303" s="3"/>
      <c r="G303" s="2"/>
      <c r="H303" s="2"/>
      <c r="I303" s="2"/>
      <c r="K303" s="2"/>
    </row>
    <row r="304" spans="1:11" x14ac:dyDescent="0.25">
      <c r="A304" s="2"/>
      <c r="E304" s="3"/>
      <c r="G304" s="2"/>
      <c r="H304" s="2"/>
      <c r="I304" s="2"/>
      <c r="K304" s="2"/>
    </row>
    <row r="305" spans="1:11" x14ac:dyDescent="0.25">
      <c r="A305" s="2"/>
      <c r="E305" s="3"/>
      <c r="G305" s="2"/>
      <c r="H305" s="2"/>
      <c r="I305" s="2"/>
      <c r="K305" s="2"/>
    </row>
    <row r="306" spans="1:11" x14ac:dyDescent="0.25">
      <c r="A306" s="2"/>
      <c r="E306" s="3"/>
      <c r="G306" s="2"/>
      <c r="H306" s="2"/>
      <c r="I306" s="2"/>
      <c r="K306" s="2"/>
    </row>
    <row r="307" spans="1:11" x14ac:dyDescent="0.25">
      <c r="A307" s="2"/>
      <c r="E307" s="3"/>
      <c r="G307" s="2"/>
      <c r="H307" s="2"/>
      <c r="I307" s="2"/>
      <c r="K307" s="2"/>
    </row>
    <row r="308" spans="1:11" x14ac:dyDescent="0.25">
      <c r="A308" s="2"/>
      <c r="E308" s="3"/>
      <c r="G308" s="2"/>
      <c r="H308" s="2"/>
      <c r="I308" s="2"/>
      <c r="K308" s="2"/>
    </row>
    <row r="309" spans="1:11" x14ac:dyDescent="0.25">
      <c r="A309" s="2"/>
      <c r="E309" s="3"/>
      <c r="G309" s="2"/>
      <c r="H309" s="2"/>
      <c r="I309" s="2"/>
      <c r="K309" s="2"/>
    </row>
    <row r="310" spans="1:11" x14ac:dyDescent="0.25">
      <c r="A310" s="2"/>
      <c r="E310" s="3"/>
      <c r="G310" s="2"/>
      <c r="H310" s="2"/>
      <c r="I310" s="2"/>
      <c r="K310" s="2"/>
    </row>
    <row r="311" spans="1:11" x14ac:dyDescent="0.25">
      <c r="A311" s="2"/>
      <c r="E311" s="3"/>
      <c r="G311" s="2"/>
      <c r="H311" s="2"/>
      <c r="I311" s="2"/>
      <c r="K311" s="2"/>
    </row>
    <row r="312" spans="1:11" x14ac:dyDescent="0.25">
      <c r="A312" s="2"/>
      <c r="E312" s="3"/>
      <c r="G312" s="2"/>
      <c r="H312" s="2"/>
      <c r="I312" s="2"/>
      <c r="K312" s="2"/>
    </row>
    <row r="313" spans="1:11" x14ac:dyDescent="0.25">
      <c r="A313" s="2"/>
      <c r="E313" s="3"/>
      <c r="G313" s="2"/>
      <c r="H313" s="2"/>
      <c r="I313" s="2"/>
      <c r="K313" s="2"/>
    </row>
    <row r="314" spans="1:11" x14ac:dyDescent="0.25">
      <c r="A314" s="2"/>
      <c r="E314" s="3"/>
      <c r="G314" s="2"/>
      <c r="H314" s="2"/>
      <c r="I314" s="2"/>
      <c r="K314" s="2"/>
    </row>
    <row r="315" spans="1:11" x14ac:dyDescent="0.25">
      <c r="A315" s="2"/>
      <c r="E315" s="3"/>
      <c r="G315" s="2"/>
      <c r="H315" s="2"/>
      <c r="I315" s="2"/>
      <c r="K315" s="2"/>
    </row>
    <row r="316" spans="1:11" x14ac:dyDescent="0.25">
      <c r="A316" s="2"/>
      <c r="E316" s="3"/>
      <c r="G316" s="2"/>
      <c r="H316" s="2"/>
      <c r="I316" s="2"/>
      <c r="K316" s="2"/>
    </row>
    <row r="317" spans="1:11" x14ac:dyDescent="0.25">
      <c r="A317" s="2"/>
      <c r="E317" s="3"/>
      <c r="G317" s="2"/>
      <c r="H317" s="2"/>
      <c r="I317" s="2"/>
      <c r="K317" s="2"/>
    </row>
    <row r="318" spans="1:11" x14ac:dyDescent="0.25">
      <c r="A318" s="2"/>
      <c r="E318" s="3"/>
      <c r="G318" s="2"/>
      <c r="H318" s="2"/>
      <c r="I318" s="2"/>
      <c r="K318" s="2"/>
    </row>
    <row r="319" spans="1:11" x14ac:dyDescent="0.25">
      <c r="A319" s="2"/>
      <c r="E319" s="3"/>
      <c r="G319" s="2"/>
      <c r="H319" s="2"/>
      <c r="I319" s="2"/>
      <c r="K319" s="2"/>
    </row>
    <row r="320" spans="1:11" x14ac:dyDescent="0.25">
      <c r="A320" s="2"/>
      <c r="E320" s="3"/>
      <c r="G320" s="2"/>
      <c r="H320" s="2"/>
      <c r="I320" s="2"/>
      <c r="K320" s="2"/>
    </row>
    <row r="321" spans="1:11" x14ac:dyDescent="0.25">
      <c r="A321" s="2"/>
      <c r="E321" s="3"/>
      <c r="G321" s="2"/>
      <c r="H321" s="2"/>
      <c r="I321" s="2"/>
      <c r="K321" s="2"/>
    </row>
    <row r="322" spans="1:11" x14ac:dyDescent="0.25">
      <c r="A322" s="2"/>
      <c r="E322" s="3"/>
      <c r="G322" s="2"/>
      <c r="H322" s="2"/>
      <c r="I322" s="2"/>
      <c r="K322" s="2"/>
    </row>
    <row r="323" spans="1:11" x14ac:dyDescent="0.25">
      <c r="A323" s="2"/>
      <c r="E323" s="3"/>
      <c r="G323" s="2"/>
      <c r="H323" s="2"/>
      <c r="I323" s="2"/>
      <c r="K323" s="2"/>
    </row>
    <row r="324" spans="1:11" x14ac:dyDescent="0.25">
      <c r="A324" s="2"/>
      <c r="E324" s="3"/>
      <c r="G324" s="2"/>
      <c r="H324" s="2"/>
      <c r="I324" s="2"/>
      <c r="K324" s="2"/>
    </row>
    <row r="325" spans="1:11" x14ac:dyDescent="0.25">
      <c r="A325" s="2"/>
      <c r="E325" s="3"/>
      <c r="G325" s="2"/>
      <c r="H325" s="2"/>
      <c r="I325" s="2"/>
      <c r="K325" s="2"/>
    </row>
    <row r="326" spans="1:11" x14ac:dyDescent="0.25">
      <c r="A326" s="2"/>
      <c r="E326" s="3"/>
      <c r="G326" s="2"/>
      <c r="H326" s="2"/>
      <c r="I326" s="2"/>
      <c r="K326" s="2"/>
    </row>
    <row r="327" spans="1:11" x14ac:dyDescent="0.25">
      <c r="A327" s="2"/>
      <c r="E327" s="3"/>
      <c r="G327" s="2"/>
      <c r="H327" s="2"/>
      <c r="I327" s="2"/>
      <c r="K327" s="2"/>
    </row>
    <row r="328" spans="1:11" x14ac:dyDescent="0.25">
      <c r="A328" s="2"/>
      <c r="E328" s="3"/>
      <c r="G328" s="2"/>
      <c r="H328" s="2"/>
      <c r="I328" s="2"/>
      <c r="K328" s="2"/>
    </row>
    <row r="329" spans="1:11" x14ac:dyDescent="0.25">
      <c r="A329" s="2"/>
      <c r="E329" s="3"/>
      <c r="G329" s="2"/>
      <c r="H329" s="2"/>
      <c r="I329" s="2"/>
      <c r="K329" s="2"/>
    </row>
    <row r="330" spans="1:11" x14ac:dyDescent="0.25">
      <c r="A330" s="2"/>
      <c r="E330" s="3"/>
      <c r="G330" s="2"/>
      <c r="H330" s="2"/>
      <c r="I330" s="2"/>
      <c r="K330" s="2"/>
    </row>
    <row r="331" spans="1:11" x14ac:dyDescent="0.25">
      <c r="A331" s="2"/>
      <c r="E331" s="3"/>
      <c r="G331" s="2"/>
      <c r="H331" s="2"/>
      <c r="I331" s="2"/>
      <c r="K331" s="2"/>
    </row>
    <row r="332" spans="1:11" x14ac:dyDescent="0.25">
      <c r="A332" s="2"/>
      <c r="E332" s="3"/>
      <c r="G332" s="2"/>
      <c r="H332" s="2"/>
      <c r="I332" s="2"/>
      <c r="K332" s="2"/>
    </row>
    <row r="333" spans="1:11" x14ac:dyDescent="0.25">
      <c r="A333" s="2"/>
      <c r="E333" s="3"/>
      <c r="G333" s="2"/>
      <c r="H333" s="2"/>
      <c r="I333" s="2"/>
      <c r="K333" s="2"/>
    </row>
    <row r="334" spans="1:11" x14ac:dyDescent="0.25">
      <c r="A334" s="2"/>
      <c r="E334" s="3"/>
      <c r="G334" s="2"/>
      <c r="H334" s="2"/>
      <c r="I334" s="2"/>
      <c r="K334" s="2"/>
    </row>
    <row r="335" spans="1:11" x14ac:dyDescent="0.25">
      <c r="A335" s="2"/>
      <c r="E335" s="3"/>
      <c r="G335" s="2"/>
      <c r="H335" s="2"/>
      <c r="I335" s="2"/>
      <c r="K335" s="2"/>
    </row>
    <row r="336" spans="1:11" x14ac:dyDescent="0.25">
      <c r="A336" s="2"/>
      <c r="E336" s="3"/>
      <c r="G336" s="2"/>
      <c r="H336" s="2"/>
      <c r="I336" s="2"/>
      <c r="K336" s="2"/>
    </row>
    <row r="337" spans="1:11" x14ac:dyDescent="0.25">
      <c r="A337" s="2"/>
      <c r="E337" s="3"/>
      <c r="G337" s="2"/>
      <c r="H337" s="2"/>
      <c r="I337" s="2"/>
      <c r="K337" s="2"/>
    </row>
    <row r="338" spans="1:11" x14ac:dyDescent="0.25">
      <c r="A338" s="2"/>
      <c r="E338" s="3"/>
      <c r="G338" s="2"/>
      <c r="H338" s="2"/>
      <c r="I338" s="2"/>
      <c r="K338" s="2"/>
    </row>
    <row r="339" spans="1:11" x14ac:dyDescent="0.25">
      <c r="A339" s="2"/>
      <c r="E339" s="3"/>
      <c r="G339" s="2"/>
      <c r="H339" s="2"/>
      <c r="I339" s="2"/>
      <c r="K339" s="2"/>
    </row>
    <row r="340" spans="1:11" x14ac:dyDescent="0.25">
      <c r="A340" s="2"/>
      <c r="E340" s="3"/>
      <c r="G340" s="2"/>
      <c r="H340" s="2"/>
      <c r="I340" s="2"/>
      <c r="K340" s="2"/>
    </row>
    <row r="341" spans="1:11" x14ac:dyDescent="0.25">
      <c r="A341" s="2"/>
      <c r="E341" s="3"/>
      <c r="G341" s="2"/>
      <c r="H341" s="2"/>
      <c r="I341" s="2"/>
      <c r="K341" s="2"/>
    </row>
    <row r="342" spans="1:11" x14ac:dyDescent="0.25">
      <c r="A342" s="2"/>
      <c r="E342" s="3"/>
      <c r="G342" s="2"/>
      <c r="H342" s="2"/>
      <c r="I342" s="2"/>
      <c r="K342" s="2"/>
    </row>
    <row r="343" spans="1:11" x14ac:dyDescent="0.25">
      <c r="A343" s="2"/>
      <c r="E343" s="3"/>
      <c r="G343" s="2"/>
      <c r="H343" s="2"/>
      <c r="I343" s="2"/>
      <c r="K343" s="2"/>
    </row>
    <row r="344" spans="1:11" x14ac:dyDescent="0.25">
      <c r="A344" s="2"/>
      <c r="E344" s="3"/>
      <c r="G344" s="2"/>
      <c r="H344" s="2"/>
      <c r="I344" s="2"/>
      <c r="K344" s="2"/>
    </row>
    <row r="345" spans="1:11" x14ac:dyDescent="0.25">
      <c r="A345" s="2"/>
      <c r="E345" s="3"/>
      <c r="G345" s="2"/>
      <c r="H345" s="2"/>
      <c r="I345" s="2"/>
      <c r="K345" s="2"/>
    </row>
    <row r="346" spans="1:11" x14ac:dyDescent="0.25">
      <c r="A346" s="2"/>
      <c r="E346" s="3"/>
      <c r="G346" s="2"/>
      <c r="H346" s="2"/>
      <c r="I346" s="2"/>
      <c r="K346" s="2"/>
    </row>
    <row r="347" spans="1:11" x14ac:dyDescent="0.25">
      <c r="A347" s="2"/>
      <c r="E347" s="3"/>
      <c r="G347" s="2"/>
      <c r="H347" s="2"/>
      <c r="I347" s="2"/>
      <c r="K347" s="2"/>
    </row>
    <row r="348" spans="1:11" x14ac:dyDescent="0.25">
      <c r="A348" s="2"/>
      <c r="E348" s="3"/>
      <c r="G348" s="2"/>
      <c r="H348" s="2"/>
      <c r="I348" s="2"/>
      <c r="K348" s="2"/>
    </row>
    <row r="349" spans="1:11" x14ac:dyDescent="0.25">
      <c r="A349" s="2"/>
      <c r="E349" s="3"/>
      <c r="G349" s="2"/>
      <c r="H349" s="2"/>
      <c r="I349" s="2"/>
      <c r="K349" s="2"/>
    </row>
    <row r="350" spans="1:11" x14ac:dyDescent="0.25">
      <c r="A350" s="2"/>
      <c r="E350" s="3"/>
      <c r="G350" s="2"/>
      <c r="H350" s="2"/>
      <c r="I350" s="2"/>
      <c r="K350" s="2"/>
    </row>
    <row r="351" spans="1:11" x14ac:dyDescent="0.25">
      <c r="A351" s="2"/>
      <c r="E351" s="3"/>
      <c r="G351" s="2"/>
      <c r="H351" s="2"/>
      <c r="I351" s="2"/>
      <c r="K351" s="2"/>
    </row>
    <row r="352" spans="1:11" x14ac:dyDescent="0.25">
      <c r="A352" s="2"/>
      <c r="E352" s="3"/>
      <c r="G352" s="2"/>
      <c r="H352" s="2"/>
      <c r="I352" s="2"/>
      <c r="K352" s="2"/>
    </row>
    <row r="353" spans="1:11" x14ac:dyDescent="0.25">
      <c r="A353" s="2"/>
      <c r="E353" s="3"/>
      <c r="G353" s="2"/>
      <c r="H353" s="2"/>
      <c r="I353" s="2"/>
      <c r="K353" s="2"/>
    </row>
    <row r="354" spans="1:11" x14ac:dyDescent="0.25">
      <c r="A354" s="2"/>
      <c r="E354" s="3"/>
      <c r="G354" s="2"/>
      <c r="H354" s="2"/>
      <c r="I354" s="2"/>
      <c r="K354" s="2"/>
    </row>
    <row r="355" spans="1:11" x14ac:dyDescent="0.25">
      <c r="A355" s="2"/>
      <c r="E355" s="3"/>
      <c r="G355" s="2"/>
      <c r="H355" s="2"/>
      <c r="I355" s="2"/>
      <c r="K355" s="2"/>
    </row>
    <row r="356" spans="1:11" x14ac:dyDescent="0.25">
      <c r="A356" s="2"/>
      <c r="E356" s="3"/>
      <c r="G356" s="2"/>
      <c r="H356" s="2"/>
      <c r="I356" s="2"/>
      <c r="K356" s="2"/>
    </row>
    <row r="357" spans="1:11" x14ac:dyDescent="0.25">
      <c r="A357" s="2"/>
      <c r="E357" s="3"/>
      <c r="G357" s="2"/>
      <c r="H357" s="2"/>
      <c r="I357" s="2"/>
      <c r="K357" s="2"/>
    </row>
    <row r="358" spans="1:11" x14ac:dyDescent="0.25">
      <c r="A358" s="2"/>
      <c r="E358" s="3"/>
      <c r="G358" s="2"/>
      <c r="H358" s="2"/>
      <c r="I358" s="2"/>
      <c r="K358" s="2"/>
    </row>
    <row r="359" spans="1:11" x14ac:dyDescent="0.25">
      <c r="A359" s="2"/>
      <c r="E359" s="3"/>
      <c r="G359" s="2"/>
      <c r="H359" s="2"/>
      <c r="I359" s="2"/>
      <c r="K359" s="2"/>
    </row>
    <row r="360" spans="1:11" x14ac:dyDescent="0.25">
      <c r="A360" s="2"/>
      <c r="E360" s="3"/>
      <c r="G360" s="2"/>
      <c r="H360" s="2"/>
      <c r="I360" s="2"/>
      <c r="K360" s="2"/>
    </row>
    <row r="361" spans="1:11" x14ac:dyDescent="0.25">
      <c r="A361" s="2"/>
      <c r="E361" s="3"/>
      <c r="G361" s="2"/>
      <c r="H361" s="2"/>
      <c r="I361" s="2"/>
      <c r="K361" s="2"/>
    </row>
    <row r="362" spans="1:11" x14ac:dyDescent="0.25">
      <c r="A362" s="2"/>
      <c r="E362" s="3"/>
      <c r="G362" s="2"/>
      <c r="H362" s="2"/>
      <c r="I362" s="2"/>
      <c r="K362" s="2"/>
    </row>
    <row r="363" spans="1:11" x14ac:dyDescent="0.25">
      <c r="A363" s="2"/>
      <c r="E363" s="3"/>
      <c r="G363" s="2"/>
      <c r="H363" s="2"/>
      <c r="I363" s="2"/>
      <c r="K363" s="2"/>
    </row>
    <row r="364" spans="1:11" x14ac:dyDescent="0.25">
      <c r="A364" s="2"/>
      <c r="E364" s="3"/>
      <c r="G364" s="2"/>
      <c r="H364" s="2"/>
      <c r="I364" s="2"/>
      <c r="K364" s="2"/>
    </row>
    <row r="365" spans="1:11" x14ac:dyDescent="0.25">
      <c r="A365" s="2"/>
      <c r="E365" s="3"/>
      <c r="G365" s="2"/>
      <c r="H365" s="2"/>
      <c r="I365" s="2"/>
      <c r="K365" s="2"/>
    </row>
    <row r="366" spans="1:11" x14ac:dyDescent="0.25">
      <c r="A366" s="2"/>
      <c r="E366" s="3"/>
      <c r="G366" s="2"/>
      <c r="H366" s="2"/>
      <c r="I366" s="2"/>
      <c r="K366" s="2"/>
    </row>
    <row r="367" spans="1:11" x14ac:dyDescent="0.25">
      <c r="A367" s="2"/>
      <c r="E367" s="3"/>
      <c r="G367" s="2"/>
      <c r="H367" s="2"/>
      <c r="I367" s="2"/>
      <c r="K367" s="2"/>
    </row>
    <row r="368" spans="1:11" x14ac:dyDescent="0.25">
      <c r="A368" s="2"/>
      <c r="E368" s="3"/>
      <c r="G368" s="2"/>
      <c r="H368" s="2"/>
      <c r="I368" s="2"/>
      <c r="K368" s="2"/>
    </row>
    <row r="369" spans="1:11" x14ac:dyDescent="0.25">
      <c r="A369" s="2"/>
      <c r="E369" s="3"/>
      <c r="G369" s="2"/>
      <c r="H369" s="2"/>
      <c r="I369" s="2"/>
      <c r="K369" s="2"/>
    </row>
    <row r="370" spans="1:11" x14ac:dyDescent="0.25">
      <c r="A370" s="2"/>
      <c r="E370" s="3"/>
      <c r="G370" s="2"/>
      <c r="H370" s="2"/>
      <c r="I370" s="2"/>
      <c r="K370" s="2"/>
    </row>
    <row r="371" spans="1:11" x14ac:dyDescent="0.25">
      <c r="A371" s="2"/>
      <c r="E371" s="3"/>
      <c r="G371" s="2"/>
      <c r="H371" s="2"/>
      <c r="I371" s="2"/>
      <c r="K371" s="2"/>
    </row>
    <row r="372" spans="1:11" x14ac:dyDescent="0.25">
      <c r="A372" s="2"/>
      <c r="E372" s="3"/>
      <c r="G372" s="2"/>
      <c r="H372" s="2"/>
      <c r="I372" s="2"/>
      <c r="K372" s="2"/>
    </row>
    <row r="373" spans="1:11" x14ac:dyDescent="0.25">
      <c r="A373" s="2"/>
      <c r="E373" s="3"/>
      <c r="G373" s="2"/>
      <c r="H373" s="2"/>
      <c r="I373" s="2"/>
      <c r="K373" s="2"/>
    </row>
    <row r="374" spans="1:11" x14ac:dyDescent="0.25">
      <c r="A374" s="2"/>
      <c r="E374" s="3"/>
      <c r="G374" s="2"/>
      <c r="H374" s="2"/>
      <c r="I374" s="2"/>
      <c r="K374" s="2"/>
    </row>
    <row r="375" spans="1:11" x14ac:dyDescent="0.25">
      <c r="A375" s="2"/>
      <c r="E375" s="3"/>
      <c r="G375" s="2"/>
      <c r="H375" s="2"/>
      <c r="I375" s="2"/>
      <c r="K375" s="2"/>
    </row>
    <row r="376" spans="1:11" x14ac:dyDescent="0.25">
      <c r="A376" s="2"/>
      <c r="E376" s="3"/>
      <c r="G376" s="2"/>
      <c r="H376" s="2"/>
      <c r="I376" s="2"/>
      <c r="K376" s="2"/>
    </row>
    <row r="377" spans="1:11" x14ac:dyDescent="0.25">
      <c r="A377" s="2"/>
      <c r="E377" s="3"/>
      <c r="G377" s="2"/>
      <c r="H377" s="2"/>
      <c r="I377" s="2"/>
      <c r="K377" s="2"/>
    </row>
    <row r="378" spans="1:11" x14ac:dyDescent="0.25">
      <c r="A378" s="2"/>
      <c r="E378" s="3"/>
      <c r="G378" s="2"/>
      <c r="H378" s="2"/>
      <c r="I378" s="2"/>
      <c r="K378" s="2"/>
    </row>
    <row r="379" spans="1:11" x14ac:dyDescent="0.25">
      <c r="A379" s="2"/>
      <c r="E379" s="3"/>
      <c r="G379" s="2"/>
      <c r="H379" s="2"/>
      <c r="I379" s="2"/>
      <c r="K379" s="2"/>
    </row>
    <row r="380" spans="1:11" x14ac:dyDescent="0.25">
      <c r="A380" s="2"/>
      <c r="E380" s="3"/>
      <c r="G380" s="2"/>
      <c r="H380" s="2"/>
      <c r="I380" s="2"/>
      <c r="K380" s="2"/>
    </row>
    <row r="381" spans="1:11" x14ac:dyDescent="0.25">
      <c r="A381" s="2"/>
      <c r="E381" s="3"/>
      <c r="G381" s="2"/>
      <c r="H381" s="2"/>
      <c r="I381" s="2"/>
      <c r="K381" s="2"/>
    </row>
    <row r="382" spans="1:11" x14ac:dyDescent="0.25">
      <c r="A382" s="2"/>
      <c r="E382" s="3"/>
      <c r="G382" s="2"/>
      <c r="H382" s="2"/>
      <c r="I382" s="2"/>
      <c r="K382" s="2"/>
    </row>
    <row r="383" spans="1:11" x14ac:dyDescent="0.25">
      <c r="A383" s="2"/>
      <c r="E383" s="3"/>
      <c r="G383" s="2"/>
      <c r="H383" s="2"/>
      <c r="I383" s="2"/>
      <c r="K383" s="2"/>
    </row>
    <row r="384" spans="1:11" x14ac:dyDescent="0.25">
      <c r="A384" s="2"/>
      <c r="E384" s="3"/>
      <c r="G384" s="2"/>
      <c r="H384" s="2"/>
      <c r="I384" s="2"/>
      <c r="K384" s="2"/>
    </row>
    <row r="385" spans="1:11" x14ac:dyDescent="0.25">
      <c r="A385" s="2"/>
      <c r="E385" s="3"/>
      <c r="G385" s="2"/>
      <c r="H385" s="2"/>
      <c r="I385" s="2"/>
      <c r="K385" s="2"/>
    </row>
    <row r="386" spans="1:11" x14ac:dyDescent="0.25">
      <c r="A386" s="2"/>
      <c r="E386" s="3"/>
      <c r="G386" s="2"/>
      <c r="H386" s="2"/>
      <c r="I386" s="2"/>
      <c r="K386" s="2"/>
    </row>
    <row r="387" spans="1:11" x14ac:dyDescent="0.25">
      <c r="A387" s="2"/>
      <c r="E387" s="3"/>
      <c r="G387" s="2"/>
      <c r="H387" s="2"/>
      <c r="I387" s="2"/>
      <c r="K387" s="2"/>
    </row>
    <row r="388" spans="1:11" x14ac:dyDescent="0.25">
      <c r="A388" s="2"/>
      <c r="E388" s="3"/>
      <c r="G388" s="2"/>
      <c r="H388" s="2"/>
      <c r="I388" s="2"/>
      <c r="K388" s="2"/>
    </row>
    <row r="389" spans="1:11" x14ac:dyDescent="0.25">
      <c r="A389" s="2"/>
      <c r="E389" s="3"/>
      <c r="G389" s="2"/>
      <c r="H389" s="2"/>
      <c r="I389" s="2"/>
      <c r="K389" s="2"/>
    </row>
    <row r="390" spans="1:11" x14ac:dyDescent="0.25">
      <c r="A390" s="2"/>
      <c r="E390" s="3"/>
      <c r="G390" s="2"/>
      <c r="H390" s="2"/>
      <c r="I390" s="2"/>
      <c r="K390" s="2"/>
    </row>
    <row r="391" spans="1:11" x14ac:dyDescent="0.25">
      <c r="A391" s="2"/>
      <c r="E391" s="3"/>
      <c r="G391" s="2"/>
      <c r="H391" s="2"/>
      <c r="I391" s="2"/>
      <c r="K391" s="2"/>
    </row>
    <row r="392" spans="1:11" x14ac:dyDescent="0.25">
      <c r="A392" s="2"/>
      <c r="E392" s="3"/>
      <c r="G392" s="2"/>
      <c r="H392" s="2"/>
      <c r="I392" s="2"/>
      <c r="K392" s="2"/>
    </row>
    <row r="393" spans="1:11" x14ac:dyDescent="0.25">
      <c r="A393" s="2"/>
      <c r="E393" s="3"/>
      <c r="G393" s="2"/>
      <c r="H393" s="2"/>
      <c r="I393" s="2"/>
      <c r="K393" s="2"/>
    </row>
    <row r="394" spans="1:11" x14ac:dyDescent="0.25">
      <c r="A394" s="2"/>
      <c r="E394" s="3"/>
      <c r="G394" s="2"/>
      <c r="H394" s="2"/>
      <c r="I394" s="2"/>
      <c r="K394" s="2"/>
    </row>
    <row r="395" spans="1:11" x14ac:dyDescent="0.25">
      <c r="A395" s="2"/>
      <c r="E395" s="3"/>
      <c r="G395" s="2"/>
      <c r="H395" s="2"/>
      <c r="I395" s="2"/>
      <c r="K395" s="2"/>
    </row>
    <row r="396" spans="1:11" x14ac:dyDescent="0.25">
      <c r="A396" s="2"/>
      <c r="E396" s="3"/>
      <c r="G396" s="2"/>
      <c r="H396" s="2"/>
      <c r="I396" s="2"/>
      <c r="K396" s="2"/>
    </row>
    <row r="397" spans="1:11" x14ac:dyDescent="0.25">
      <c r="A397" s="2"/>
      <c r="E397" s="3"/>
      <c r="G397" s="2"/>
      <c r="H397" s="2"/>
      <c r="I397" s="2"/>
      <c r="K397" s="2"/>
    </row>
    <row r="398" spans="1:11" x14ac:dyDescent="0.25">
      <c r="A398" s="2"/>
      <c r="E398" s="3"/>
      <c r="G398" s="2"/>
      <c r="H398" s="2"/>
      <c r="I398" s="2"/>
      <c r="K398" s="2"/>
    </row>
    <row r="399" spans="1:11" x14ac:dyDescent="0.25">
      <c r="A399" s="2"/>
      <c r="E399" s="3"/>
      <c r="G399" s="2"/>
      <c r="H399" s="2"/>
      <c r="I399" s="2"/>
      <c r="K399" s="2"/>
    </row>
    <row r="400" spans="1:11" x14ac:dyDescent="0.25">
      <c r="A400" s="2"/>
      <c r="E400" s="3"/>
      <c r="G400" s="2"/>
      <c r="H400" s="2"/>
      <c r="I400" s="2"/>
      <c r="K400" s="2"/>
    </row>
    <row r="401" spans="1:11" x14ac:dyDescent="0.25">
      <c r="A401" s="2"/>
      <c r="E401" s="3"/>
      <c r="G401" s="2"/>
      <c r="H401" s="2"/>
      <c r="I401" s="2"/>
      <c r="K401" s="2"/>
    </row>
    <row r="402" spans="1:11" x14ac:dyDescent="0.25">
      <c r="A402" s="2"/>
      <c r="E402" s="3"/>
      <c r="G402" s="2"/>
      <c r="H402" s="2"/>
      <c r="I402" s="2"/>
      <c r="K402" s="2"/>
    </row>
    <row r="403" spans="1:11" x14ac:dyDescent="0.25">
      <c r="A403" s="2"/>
      <c r="E403" s="3"/>
      <c r="G403" s="2"/>
      <c r="H403" s="2"/>
      <c r="I403" s="2"/>
      <c r="K403" s="2"/>
    </row>
    <row r="404" spans="1:11" x14ac:dyDescent="0.25">
      <c r="A404" s="2"/>
      <c r="E404" s="3"/>
      <c r="G404" s="2"/>
      <c r="H404" s="2"/>
      <c r="I404" s="2"/>
      <c r="K404" s="2"/>
    </row>
    <row r="405" spans="1:11" x14ac:dyDescent="0.25">
      <c r="A405" s="2"/>
      <c r="E405" s="3"/>
      <c r="G405" s="2"/>
      <c r="H405" s="2"/>
      <c r="I405" s="2"/>
      <c r="K405" s="2"/>
    </row>
    <row r="406" spans="1:11" x14ac:dyDescent="0.25">
      <c r="A406" s="2"/>
      <c r="E406" s="3"/>
      <c r="G406" s="2"/>
      <c r="H406" s="2"/>
      <c r="I406" s="2"/>
      <c r="K406" s="2"/>
    </row>
    <row r="407" spans="1:11" x14ac:dyDescent="0.25">
      <c r="A407" s="2"/>
      <c r="E407" s="3"/>
      <c r="G407" s="2"/>
      <c r="H407" s="2"/>
      <c r="I407" s="2"/>
      <c r="K407" s="2"/>
    </row>
    <row r="408" spans="1:11" x14ac:dyDescent="0.25">
      <c r="A408" s="2"/>
      <c r="E408" s="3"/>
      <c r="G408" s="2"/>
      <c r="H408" s="2"/>
      <c r="I408" s="2"/>
      <c r="K408" s="2"/>
    </row>
    <row r="409" spans="1:11" x14ac:dyDescent="0.25">
      <c r="A409" s="2"/>
      <c r="E409" s="3"/>
      <c r="G409" s="2"/>
      <c r="H409" s="2"/>
      <c r="I409" s="2"/>
      <c r="K409" s="2"/>
    </row>
    <row r="410" spans="1:11" x14ac:dyDescent="0.25">
      <c r="A410" s="2"/>
      <c r="E410" s="3"/>
      <c r="G410" s="2"/>
      <c r="H410" s="2"/>
      <c r="I410" s="2"/>
      <c r="K410" s="2"/>
    </row>
    <row r="411" spans="1:11" x14ac:dyDescent="0.25">
      <c r="A411" s="2"/>
      <c r="E411" s="3"/>
      <c r="G411" s="2"/>
      <c r="H411" s="2"/>
      <c r="I411" s="2"/>
      <c r="K411" s="2"/>
    </row>
    <row r="412" spans="1:11" x14ac:dyDescent="0.25">
      <c r="A412" s="2"/>
      <c r="E412" s="3"/>
      <c r="G412" s="2"/>
      <c r="H412" s="2"/>
      <c r="I412" s="2"/>
      <c r="K412" s="2"/>
    </row>
    <row r="413" spans="1:11" x14ac:dyDescent="0.25">
      <c r="A413" s="2"/>
      <c r="E413" s="3"/>
      <c r="G413" s="2"/>
      <c r="H413" s="2"/>
      <c r="I413" s="2"/>
      <c r="K413" s="2"/>
    </row>
    <row r="414" spans="1:11" x14ac:dyDescent="0.25">
      <c r="A414" s="2"/>
      <c r="E414" s="3"/>
      <c r="G414" s="2"/>
      <c r="H414" s="2"/>
      <c r="I414" s="2"/>
      <c r="K414" s="2"/>
    </row>
    <row r="415" spans="1:11" x14ac:dyDescent="0.25">
      <c r="A415" s="2"/>
      <c r="E415" s="3"/>
      <c r="G415" s="2"/>
      <c r="H415" s="2"/>
      <c r="I415" s="2"/>
      <c r="K415" s="2"/>
    </row>
    <row r="416" spans="1:11" x14ac:dyDescent="0.25">
      <c r="A416" s="2"/>
      <c r="E416" s="3"/>
      <c r="G416" s="2"/>
      <c r="H416" s="2"/>
      <c r="I416" s="2"/>
      <c r="K416" s="2"/>
    </row>
    <row r="417" spans="1:11" x14ac:dyDescent="0.25">
      <c r="A417" s="2"/>
      <c r="E417" s="3"/>
      <c r="G417" s="2"/>
      <c r="H417" s="2"/>
      <c r="I417" s="2"/>
      <c r="K417" s="2"/>
    </row>
    <row r="418" spans="1:11" x14ac:dyDescent="0.25">
      <c r="A418" s="2"/>
      <c r="E418" s="3"/>
      <c r="G418" s="2"/>
      <c r="H418" s="2"/>
      <c r="I418" s="2"/>
      <c r="K418" s="2"/>
    </row>
    <row r="419" spans="1:11" x14ac:dyDescent="0.25">
      <c r="A419" s="2"/>
      <c r="E419" s="3"/>
      <c r="G419" s="2"/>
      <c r="H419" s="2"/>
      <c r="I419" s="2"/>
      <c r="K419" s="2"/>
    </row>
    <row r="420" spans="1:11" x14ac:dyDescent="0.25">
      <c r="A420" s="2"/>
      <c r="E420" s="3"/>
      <c r="G420" s="2"/>
      <c r="H420" s="2"/>
      <c r="I420" s="2"/>
      <c r="K420" s="2"/>
    </row>
    <row r="421" spans="1:11" x14ac:dyDescent="0.25">
      <c r="A421" s="2"/>
      <c r="E421" s="3"/>
      <c r="G421" s="2"/>
      <c r="H421" s="2"/>
      <c r="I421" s="2"/>
      <c r="K421" s="2"/>
    </row>
    <row r="422" spans="1:11" x14ac:dyDescent="0.25">
      <c r="A422" s="2"/>
      <c r="E422" s="3"/>
      <c r="G422" s="2"/>
      <c r="H422" s="2"/>
      <c r="I422" s="2"/>
      <c r="K422" s="2"/>
    </row>
    <row r="423" spans="1:11" x14ac:dyDescent="0.25">
      <c r="A423" s="2"/>
      <c r="E423" s="3"/>
      <c r="G423" s="2"/>
      <c r="H423" s="2"/>
      <c r="I423" s="2"/>
      <c r="K423" s="2"/>
    </row>
    <row r="424" spans="1:11" x14ac:dyDescent="0.25">
      <c r="A424" s="2"/>
      <c r="E424" s="3"/>
      <c r="G424" s="2"/>
      <c r="H424" s="2"/>
      <c r="I424" s="2"/>
      <c r="K424" s="2"/>
    </row>
    <row r="425" spans="1:11" x14ac:dyDescent="0.25">
      <c r="A425" s="2"/>
      <c r="E425" s="3"/>
      <c r="G425" s="2"/>
      <c r="H425" s="2"/>
      <c r="I425" s="2"/>
      <c r="K425" s="2"/>
    </row>
    <row r="426" spans="1:11" x14ac:dyDescent="0.25">
      <c r="A426" s="2"/>
      <c r="E426" s="3"/>
      <c r="G426" s="2"/>
      <c r="H426" s="2"/>
      <c r="I426" s="2"/>
      <c r="K426" s="2"/>
    </row>
    <row r="427" spans="1:11" x14ac:dyDescent="0.25">
      <c r="A427" s="2"/>
      <c r="E427" s="3"/>
      <c r="G427" s="2"/>
      <c r="H427" s="2"/>
      <c r="I427" s="2"/>
      <c r="K427" s="2"/>
    </row>
    <row r="428" spans="1:11" x14ac:dyDescent="0.25">
      <c r="A428" s="2"/>
      <c r="E428" s="3"/>
      <c r="G428" s="2"/>
      <c r="H428" s="2"/>
      <c r="I428" s="2"/>
      <c r="K428" s="2"/>
    </row>
    <row r="429" spans="1:11" x14ac:dyDescent="0.25">
      <c r="A429" s="2"/>
      <c r="E429" s="3"/>
      <c r="G429" s="2"/>
      <c r="H429" s="2"/>
      <c r="I429" s="2"/>
      <c r="K429" s="2"/>
    </row>
    <row r="430" spans="1:11" x14ac:dyDescent="0.25">
      <c r="A430" s="2"/>
      <c r="E430" s="3"/>
      <c r="G430" s="2"/>
      <c r="H430" s="2"/>
      <c r="I430" s="2"/>
      <c r="K430" s="2"/>
    </row>
    <row r="431" spans="1:11" x14ac:dyDescent="0.25">
      <c r="A431" s="2"/>
      <c r="E431" s="3"/>
      <c r="G431" s="2"/>
      <c r="H431" s="2"/>
      <c r="I431" s="2"/>
      <c r="K431" s="2"/>
    </row>
    <row r="432" spans="1:11" x14ac:dyDescent="0.25">
      <c r="A432" s="2"/>
      <c r="E432" s="3"/>
      <c r="G432" s="2"/>
      <c r="H432" s="2"/>
      <c r="I432" s="2"/>
      <c r="K432" s="2"/>
    </row>
    <row r="433" spans="1:11" x14ac:dyDescent="0.25">
      <c r="A433" s="2"/>
      <c r="E433" s="3"/>
      <c r="G433" s="2"/>
      <c r="H433" s="2"/>
      <c r="I433" s="2"/>
      <c r="K433" s="2"/>
    </row>
    <row r="434" spans="1:11" x14ac:dyDescent="0.25">
      <c r="A434" s="2"/>
      <c r="E434" s="3"/>
      <c r="G434" s="2"/>
      <c r="H434" s="2"/>
      <c r="I434" s="2"/>
      <c r="K434" s="2"/>
    </row>
    <row r="435" spans="1:11" x14ac:dyDescent="0.25">
      <c r="A435" s="2"/>
      <c r="E435" s="3"/>
      <c r="G435" s="2"/>
      <c r="H435" s="2"/>
      <c r="I435" s="2"/>
      <c r="K435" s="2"/>
    </row>
    <row r="436" spans="1:11" x14ac:dyDescent="0.25">
      <c r="A436" s="2"/>
      <c r="E436" s="3"/>
      <c r="G436" s="2"/>
      <c r="H436" s="2"/>
      <c r="I436" s="2"/>
      <c r="K436" s="2"/>
    </row>
    <row r="437" spans="1:11" x14ac:dyDescent="0.25">
      <c r="A437" s="2"/>
      <c r="E437" s="3"/>
      <c r="G437" s="2"/>
      <c r="H437" s="2"/>
      <c r="I437" s="2"/>
      <c r="K437" s="2"/>
    </row>
    <row r="438" spans="1:11" x14ac:dyDescent="0.25">
      <c r="A438" s="2"/>
      <c r="E438" s="3"/>
      <c r="G438" s="2"/>
      <c r="H438" s="2"/>
      <c r="I438" s="2"/>
      <c r="K438" s="2"/>
    </row>
    <row r="439" spans="1:11" x14ac:dyDescent="0.25">
      <c r="A439" s="2"/>
      <c r="E439" s="3"/>
      <c r="G439" s="2"/>
      <c r="H439" s="2"/>
      <c r="I439" s="2"/>
      <c r="K439" s="2"/>
    </row>
    <row r="440" spans="1:11" x14ac:dyDescent="0.25">
      <c r="A440" s="2"/>
      <c r="E440" s="3"/>
      <c r="G440" s="2"/>
      <c r="H440" s="2"/>
      <c r="I440" s="2"/>
      <c r="K440" s="2"/>
    </row>
    <row r="441" spans="1:11" x14ac:dyDescent="0.25">
      <c r="A441" s="2"/>
      <c r="E441" s="3"/>
      <c r="G441" s="2"/>
      <c r="H441" s="2"/>
      <c r="I441" s="2"/>
      <c r="K441" s="2"/>
    </row>
    <row r="442" spans="1:11" x14ac:dyDescent="0.25">
      <c r="A442" s="2"/>
      <c r="E442" s="3"/>
      <c r="G442" s="2"/>
      <c r="H442" s="2"/>
      <c r="I442" s="2"/>
      <c r="K442" s="2"/>
    </row>
    <row r="443" spans="1:11" x14ac:dyDescent="0.25">
      <c r="A443" s="2"/>
      <c r="E443" s="3"/>
      <c r="G443" s="2"/>
      <c r="H443" s="2"/>
      <c r="I443" s="2"/>
      <c r="K443" s="2"/>
    </row>
    <row r="444" spans="1:11" x14ac:dyDescent="0.25">
      <c r="A444" s="2"/>
      <c r="E444" s="3"/>
      <c r="G444" s="2"/>
      <c r="H444" s="2"/>
      <c r="I444" s="2"/>
      <c r="K444" s="2"/>
    </row>
    <row r="445" spans="1:11" x14ac:dyDescent="0.25">
      <c r="A445" s="2"/>
      <c r="E445" s="3"/>
      <c r="G445" s="2"/>
      <c r="H445" s="2"/>
      <c r="I445" s="2"/>
      <c r="K445" s="2"/>
    </row>
    <row r="446" spans="1:11" x14ac:dyDescent="0.25">
      <c r="A446" s="2"/>
      <c r="E446" s="3"/>
      <c r="G446" s="2"/>
      <c r="H446" s="2"/>
      <c r="I446" s="2"/>
      <c r="K446" s="2"/>
    </row>
    <row r="447" spans="1:11" x14ac:dyDescent="0.25">
      <c r="A447" s="2"/>
      <c r="E447" s="3"/>
      <c r="G447" s="2"/>
      <c r="H447" s="2"/>
      <c r="I447" s="2"/>
      <c r="K447" s="2"/>
    </row>
    <row r="448" spans="1:11" x14ac:dyDescent="0.25">
      <c r="A448" s="2"/>
      <c r="E448" s="3"/>
      <c r="G448" s="2"/>
      <c r="H448" s="2"/>
      <c r="I448" s="2"/>
      <c r="K448" s="2"/>
    </row>
    <row r="449" spans="1:11" x14ac:dyDescent="0.25">
      <c r="A449" s="2"/>
      <c r="E449" s="3"/>
      <c r="G449" s="2"/>
      <c r="H449" s="2"/>
      <c r="I449" s="2"/>
      <c r="K449" s="2"/>
    </row>
    <row r="450" spans="1:11" x14ac:dyDescent="0.25">
      <c r="A450" s="2"/>
      <c r="E450" s="3"/>
      <c r="G450" s="2"/>
      <c r="H450" s="2"/>
      <c r="I450" s="2"/>
      <c r="K450" s="2"/>
    </row>
    <row r="451" spans="1:11" x14ac:dyDescent="0.25">
      <c r="A451" s="2"/>
      <c r="E451" s="3"/>
      <c r="G451" s="2"/>
      <c r="H451" s="2"/>
      <c r="I451" s="2"/>
      <c r="K451" s="2"/>
    </row>
    <row r="452" spans="1:11" x14ac:dyDescent="0.25">
      <c r="A452" s="2"/>
      <c r="E452" s="3"/>
      <c r="G452" s="2"/>
      <c r="H452" s="2"/>
      <c r="I452" s="2"/>
      <c r="K452" s="2"/>
    </row>
    <row r="453" spans="1:11" x14ac:dyDescent="0.25">
      <c r="A453" s="2"/>
      <c r="E453" s="3"/>
      <c r="G453" s="2"/>
      <c r="H453" s="2"/>
      <c r="I453" s="2"/>
      <c r="K453" s="2"/>
    </row>
    <row r="454" spans="1:11" x14ac:dyDescent="0.25">
      <c r="A454" s="2"/>
      <c r="E454" s="3"/>
      <c r="G454" s="2"/>
      <c r="H454" s="2"/>
      <c r="I454" s="2"/>
      <c r="K454" s="2"/>
    </row>
    <row r="455" spans="1:11" x14ac:dyDescent="0.25">
      <c r="A455" s="2"/>
      <c r="E455" s="3"/>
      <c r="G455" s="2"/>
      <c r="H455" s="2"/>
      <c r="I455" s="2"/>
      <c r="K455" s="2"/>
    </row>
    <row r="456" spans="1:11" x14ac:dyDescent="0.25">
      <c r="A456" s="2"/>
      <c r="E456" s="3"/>
      <c r="G456" s="2"/>
      <c r="H456" s="2"/>
      <c r="I456" s="2"/>
      <c r="K456" s="2"/>
    </row>
    <row r="457" spans="1:11" x14ac:dyDescent="0.25">
      <c r="A457" s="2"/>
      <c r="E457" s="3"/>
      <c r="G457" s="2"/>
      <c r="H457" s="2"/>
      <c r="I457" s="2"/>
      <c r="K457" s="2"/>
    </row>
    <row r="458" spans="1:11" x14ac:dyDescent="0.25">
      <c r="A458" s="2"/>
      <c r="E458" s="3"/>
      <c r="G458" s="2"/>
      <c r="H458" s="2"/>
      <c r="I458" s="2"/>
      <c r="K458" s="2"/>
    </row>
    <row r="459" spans="1:11" x14ac:dyDescent="0.25">
      <c r="A459" s="2"/>
      <c r="E459" s="3"/>
      <c r="G459" s="2"/>
      <c r="H459" s="2"/>
      <c r="I459" s="2"/>
      <c r="K459" s="2"/>
    </row>
    <row r="460" spans="1:11" x14ac:dyDescent="0.25">
      <c r="A460" s="2"/>
      <c r="E460" s="3"/>
      <c r="G460" s="2"/>
      <c r="H460" s="2"/>
      <c r="I460" s="2"/>
      <c r="K460" s="2"/>
    </row>
    <row r="461" spans="1:11" x14ac:dyDescent="0.25">
      <c r="A461" s="2"/>
      <c r="E461" s="3"/>
      <c r="G461" s="2"/>
      <c r="H461" s="2"/>
      <c r="I461" s="2"/>
      <c r="K461" s="2"/>
    </row>
    <row r="462" spans="1:11" x14ac:dyDescent="0.25">
      <c r="A462" s="2"/>
      <c r="E462" s="3"/>
      <c r="G462" s="2"/>
      <c r="H462" s="2"/>
      <c r="I462" s="2"/>
      <c r="K462" s="2"/>
    </row>
    <row r="463" spans="1:11" x14ac:dyDescent="0.25">
      <c r="A463" s="2"/>
      <c r="E463" s="3"/>
      <c r="G463" s="2"/>
      <c r="H463" s="2"/>
      <c r="I463" s="2"/>
      <c r="K463" s="2"/>
    </row>
    <row r="464" spans="1:11" x14ac:dyDescent="0.25">
      <c r="A464" s="2"/>
      <c r="E464" s="3"/>
      <c r="G464" s="2"/>
      <c r="H464" s="2"/>
      <c r="I464" s="2"/>
      <c r="K464" s="2"/>
    </row>
    <row r="465" spans="1:11" x14ac:dyDescent="0.25">
      <c r="A465" s="2"/>
      <c r="E465" s="3"/>
      <c r="G465" s="2"/>
      <c r="H465" s="2"/>
      <c r="I465" s="2"/>
      <c r="K465" s="2"/>
    </row>
    <row r="466" spans="1:11" x14ac:dyDescent="0.25">
      <c r="A466" s="2"/>
      <c r="E466" s="3"/>
      <c r="G466" s="2"/>
      <c r="H466" s="2"/>
      <c r="I466" s="2"/>
      <c r="K466" s="2"/>
    </row>
    <row r="467" spans="1:11" x14ac:dyDescent="0.25">
      <c r="A467" s="2"/>
      <c r="E467" s="3"/>
      <c r="G467" s="2"/>
      <c r="H467" s="2"/>
      <c r="I467" s="2"/>
      <c r="K467" s="2"/>
    </row>
    <row r="468" spans="1:11" x14ac:dyDescent="0.25">
      <c r="A468" s="2"/>
      <c r="E468" s="3"/>
      <c r="G468" s="2"/>
      <c r="H468" s="2"/>
      <c r="I468" s="2"/>
      <c r="K468" s="2"/>
    </row>
    <row r="469" spans="1:11" x14ac:dyDescent="0.25">
      <c r="A469" s="2"/>
      <c r="E469" s="3"/>
      <c r="G469" s="2"/>
      <c r="H469" s="2"/>
      <c r="I469" s="2"/>
      <c r="K469" s="2"/>
    </row>
    <row r="470" spans="1:11" x14ac:dyDescent="0.25">
      <c r="A470" s="2"/>
      <c r="E470" s="3"/>
      <c r="G470" s="2"/>
      <c r="H470" s="2"/>
      <c r="I470" s="2"/>
      <c r="K470" s="2"/>
    </row>
    <row r="471" spans="1:11" x14ac:dyDescent="0.25">
      <c r="A471" s="2"/>
      <c r="E471" s="3"/>
      <c r="G471" s="2"/>
      <c r="H471" s="2"/>
      <c r="I471" s="2"/>
      <c r="K471" s="2"/>
    </row>
    <row r="472" spans="1:11" x14ac:dyDescent="0.25">
      <c r="A472" s="2"/>
      <c r="E472" s="3"/>
      <c r="G472" s="2"/>
      <c r="H472" s="2"/>
      <c r="I472" s="2"/>
      <c r="K472" s="2"/>
    </row>
    <row r="473" spans="1:11" x14ac:dyDescent="0.25">
      <c r="A473" s="2"/>
      <c r="E473" s="3"/>
      <c r="G473" s="2"/>
      <c r="H473" s="2"/>
      <c r="I473" s="2"/>
      <c r="K473" s="2"/>
    </row>
    <row r="474" spans="1:11" x14ac:dyDescent="0.25">
      <c r="A474" s="2"/>
      <c r="E474" s="3"/>
      <c r="G474" s="2"/>
      <c r="H474" s="2"/>
      <c r="I474" s="2"/>
      <c r="K474" s="2"/>
    </row>
    <row r="475" spans="1:11" x14ac:dyDescent="0.25">
      <c r="A475" s="2"/>
      <c r="E475" s="3"/>
      <c r="G475" s="2"/>
      <c r="H475" s="2"/>
      <c r="I475" s="2"/>
      <c r="K475" s="2"/>
    </row>
    <row r="476" spans="1:11" x14ac:dyDescent="0.25">
      <c r="A476" s="2"/>
      <c r="E476" s="3"/>
      <c r="G476" s="2"/>
      <c r="H476" s="2"/>
      <c r="I476" s="2"/>
      <c r="K476" s="2"/>
    </row>
    <row r="477" spans="1:11" x14ac:dyDescent="0.25">
      <c r="A477" s="2"/>
      <c r="E477" s="3"/>
      <c r="G477" s="2"/>
      <c r="H477" s="2"/>
      <c r="I477" s="2"/>
      <c r="K477" s="2"/>
    </row>
    <row r="478" spans="1:11" x14ac:dyDescent="0.25">
      <c r="A478" s="2"/>
      <c r="E478" s="3"/>
      <c r="G478" s="2"/>
      <c r="H478" s="2"/>
      <c r="I478" s="2"/>
      <c r="K478" s="2"/>
    </row>
    <row r="479" spans="1:11" x14ac:dyDescent="0.25">
      <c r="A479" s="2"/>
      <c r="E479" s="3"/>
      <c r="G479" s="2"/>
      <c r="H479" s="2"/>
      <c r="I479" s="2"/>
      <c r="K479" s="2"/>
    </row>
    <row r="480" spans="1:11" x14ac:dyDescent="0.25">
      <c r="A480" s="2"/>
      <c r="E480" s="3"/>
      <c r="G480" s="2"/>
      <c r="H480" s="2"/>
      <c r="I480" s="2"/>
      <c r="K480" s="2"/>
    </row>
    <row r="481" spans="1:11" x14ac:dyDescent="0.25">
      <c r="A481" s="2"/>
      <c r="E481" s="3"/>
      <c r="G481" s="2"/>
      <c r="H481" s="2"/>
      <c r="I481" s="2"/>
      <c r="K481" s="2"/>
    </row>
    <row r="482" spans="1:11" x14ac:dyDescent="0.25">
      <c r="A482" s="2"/>
      <c r="E482" s="3"/>
      <c r="G482" s="2"/>
      <c r="H482" s="2"/>
      <c r="I482" s="2"/>
      <c r="K482" s="2"/>
    </row>
    <row r="483" spans="1:11" x14ac:dyDescent="0.25">
      <c r="A483" s="2"/>
      <c r="E483" s="3"/>
      <c r="G483" s="2"/>
      <c r="H483" s="2"/>
      <c r="I483" s="2"/>
      <c r="K483" s="2"/>
    </row>
    <row r="484" spans="1:11" x14ac:dyDescent="0.25">
      <c r="A484" s="2"/>
      <c r="E484" s="3"/>
      <c r="G484" s="2"/>
      <c r="H484" s="2"/>
      <c r="I484" s="2"/>
      <c r="K484" s="2"/>
    </row>
    <row r="485" spans="1:11" x14ac:dyDescent="0.25">
      <c r="A485" s="2"/>
      <c r="E485" s="3"/>
      <c r="G485" s="2"/>
      <c r="H485" s="2"/>
      <c r="I485" s="2"/>
      <c r="K485" s="2"/>
    </row>
    <row r="486" spans="1:11" x14ac:dyDescent="0.25">
      <c r="A486" s="2"/>
      <c r="E486" s="3"/>
      <c r="G486" s="2"/>
      <c r="H486" s="2"/>
      <c r="I486" s="2"/>
      <c r="K486" s="2"/>
    </row>
    <row r="487" spans="1:11" x14ac:dyDescent="0.25">
      <c r="A487" s="2"/>
      <c r="E487" s="3"/>
      <c r="G487" s="2"/>
      <c r="H487" s="2"/>
      <c r="I487" s="2"/>
      <c r="K487" s="2"/>
    </row>
    <row r="488" spans="1:11" x14ac:dyDescent="0.25">
      <c r="A488" s="2"/>
      <c r="E488" s="3"/>
      <c r="G488" s="2"/>
      <c r="H488" s="2"/>
      <c r="I488" s="2"/>
      <c r="K488" s="2"/>
    </row>
    <row r="489" spans="1:11" x14ac:dyDescent="0.25">
      <c r="A489" s="2"/>
      <c r="E489" s="3"/>
      <c r="G489" s="2"/>
      <c r="H489" s="2"/>
      <c r="I489" s="2"/>
      <c r="K489" s="2"/>
    </row>
    <row r="490" spans="1:11" x14ac:dyDescent="0.25">
      <c r="A490" s="2"/>
      <c r="E490" s="3"/>
      <c r="G490" s="2"/>
      <c r="H490" s="2"/>
      <c r="I490" s="2"/>
      <c r="K490" s="2"/>
    </row>
    <row r="491" spans="1:11" x14ac:dyDescent="0.25">
      <c r="A491" s="2"/>
      <c r="E491" s="3"/>
      <c r="G491" s="2"/>
      <c r="H491" s="2"/>
      <c r="I491" s="2"/>
      <c r="K491" s="2"/>
    </row>
    <row r="492" spans="1:11" x14ac:dyDescent="0.25">
      <c r="A492" s="2"/>
      <c r="E492" s="3"/>
      <c r="G492" s="2"/>
      <c r="H492" s="2"/>
      <c r="I492" s="2"/>
      <c r="K492" s="2"/>
    </row>
    <row r="493" spans="1:11" x14ac:dyDescent="0.25">
      <c r="A493" s="2"/>
      <c r="E493" s="3"/>
      <c r="G493" s="2"/>
      <c r="H493" s="2"/>
      <c r="I493" s="2"/>
      <c r="K493" s="2"/>
    </row>
    <row r="494" spans="1:11" x14ac:dyDescent="0.25">
      <c r="A494" s="2"/>
      <c r="E494" s="3"/>
      <c r="G494" s="2"/>
      <c r="H494" s="2"/>
      <c r="I494" s="2"/>
      <c r="K494" s="2"/>
    </row>
    <row r="495" spans="1:11" x14ac:dyDescent="0.25">
      <c r="A495" s="2"/>
      <c r="E495" s="3"/>
      <c r="G495" s="2"/>
      <c r="H495" s="2"/>
      <c r="I495" s="2"/>
      <c r="K495" s="2"/>
    </row>
    <row r="496" spans="1:11" x14ac:dyDescent="0.25">
      <c r="A496" s="2"/>
      <c r="E496" s="3"/>
      <c r="G496" s="2"/>
      <c r="H496" s="2"/>
      <c r="I496" s="2"/>
      <c r="K496" s="2"/>
    </row>
    <row r="497" spans="1:11" x14ac:dyDescent="0.25">
      <c r="A497" s="2"/>
      <c r="E497" s="3"/>
      <c r="G497" s="2"/>
      <c r="H497" s="2"/>
      <c r="I497" s="2"/>
      <c r="K497" s="2"/>
    </row>
    <row r="498" spans="1:11" x14ac:dyDescent="0.25">
      <c r="A498" s="2"/>
      <c r="E498" s="3"/>
      <c r="G498" s="2"/>
      <c r="H498" s="2"/>
      <c r="I498" s="2"/>
      <c r="K498" s="2"/>
    </row>
    <row r="499" spans="1:11" x14ac:dyDescent="0.25">
      <c r="A499" s="2"/>
      <c r="E499" s="3"/>
      <c r="G499" s="2"/>
      <c r="H499" s="2"/>
      <c r="I499" s="2"/>
      <c r="K499" s="2"/>
    </row>
    <row r="500" spans="1:11" x14ac:dyDescent="0.25">
      <c r="A500" s="2"/>
      <c r="E500" s="3"/>
      <c r="G500" s="2"/>
      <c r="H500" s="2"/>
      <c r="I500" s="2"/>
      <c r="K500" s="2"/>
    </row>
    <row r="501" spans="1:11" x14ac:dyDescent="0.25">
      <c r="A501" s="2"/>
      <c r="E501" s="3"/>
      <c r="G501" s="2"/>
      <c r="H501" s="2"/>
      <c r="I501" s="2"/>
      <c r="K501" s="2"/>
    </row>
    <row r="502" spans="1:11" x14ac:dyDescent="0.25">
      <c r="A502" s="2"/>
      <c r="E502" s="3"/>
      <c r="G502" s="2"/>
      <c r="H502" s="2"/>
      <c r="I502" s="2"/>
      <c r="K502" s="2"/>
    </row>
    <row r="503" spans="1:11" x14ac:dyDescent="0.25">
      <c r="A503" s="2"/>
      <c r="E503" s="3"/>
      <c r="G503" s="2"/>
      <c r="H503" s="2"/>
      <c r="I503" s="2"/>
      <c r="K503" s="2"/>
    </row>
    <row r="504" spans="1:11" x14ac:dyDescent="0.25">
      <c r="A504" s="2"/>
      <c r="E504" s="3"/>
      <c r="G504" s="2"/>
      <c r="H504" s="2"/>
      <c r="I504" s="2"/>
      <c r="K504" s="2"/>
    </row>
    <row r="505" spans="1:11" x14ac:dyDescent="0.25">
      <c r="A505" s="2"/>
      <c r="E505" s="3"/>
      <c r="G505" s="2"/>
      <c r="H505" s="2"/>
      <c r="I505" s="2"/>
      <c r="K505" s="2"/>
    </row>
    <row r="506" spans="1:11" x14ac:dyDescent="0.25">
      <c r="A506" s="2"/>
      <c r="E506" s="3"/>
      <c r="G506" s="2"/>
      <c r="H506" s="2"/>
      <c r="I506" s="2"/>
      <c r="K506" s="2"/>
    </row>
    <row r="507" spans="1:11" x14ac:dyDescent="0.25">
      <c r="A507" s="2"/>
      <c r="E507" s="3"/>
      <c r="G507" s="2"/>
      <c r="H507" s="2"/>
      <c r="I507" s="2"/>
      <c r="K507" s="2"/>
    </row>
    <row r="508" spans="1:11" x14ac:dyDescent="0.25">
      <c r="A508" s="2"/>
      <c r="E508" s="3"/>
      <c r="G508" s="2"/>
      <c r="H508" s="2"/>
      <c r="I508" s="2"/>
      <c r="K508" s="2"/>
    </row>
    <row r="509" spans="1:11" x14ac:dyDescent="0.25">
      <c r="A509" s="2"/>
      <c r="E509" s="3"/>
      <c r="G509" s="2"/>
      <c r="H509" s="2"/>
      <c r="I509" s="2"/>
      <c r="K509" s="2"/>
    </row>
    <row r="510" spans="1:11" x14ac:dyDescent="0.25">
      <c r="A510" s="2"/>
      <c r="E510" s="3"/>
      <c r="G510" s="2"/>
      <c r="H510" s="2"/>
      <c r="I510" s="2"/>
      <c r="K510" s="2"/>
    </row>
    <row r="511" spans="1:11" x14ac:dyDescent="0.25">
      <c r="A511" s="2"/>
      <c r="E511" s="3"/>
      <c r="G511" s="2"/>
      <c r="H511" s="2"/>
      <c r="I511" s="2"/>
      <c r="K511" s="2"/>
    </row>
    <row r="512" spans="1:11" x14ac:dyDescent="0.25">
      <c r="A512" s="2"/>
      <c r="E512" s="3"/>
      <c r="G512" s="2"/>
      <c r="H512" s="2"/>
      <c r="I512" s="2"/>
      <c r="K512" s="2"/>
    </row>
    <row r="513" spans="1:11" x14ac:dyDescent="0.25">
      <c r="A513" s="2"/>
      <c r="E513" s="3"/>
      <c r="G513" s="2"/>
      <c r="H513" s="2"/>
      <c r="I513" s="2"/>
      <c r="K513" s="2"/>
    </row>
    <row r="514" spans="1:11" x14ac:dyDescent="0.25">
      <c r="A514" s="2"/>
      <c r="E514" s="3"/>
      <c r="G514" s="2"/>
      <c r="H514" s="2"/>
      <c r="I514" s="2"/>
      <c r="K514" s="2"/>
    </row>
    <row r="515" spans="1:11" x14ac:dyDescent="0.25">
      <c r="A515" s="2"/>
      <c r="E515" s="3"/>
      <c r="G515" s="2"/>
      <c r="H515" s="2"/>
      <c r="I515" s="2"/>
      <c r="K515" s="2"/>
    </row>
    <row r="516" spans="1:11" x14ac:dyDescent="0.25">
      <c r="A516" s="2"/>
      <c r="E516" s="3"/>
      <c r="G516" s="2"/>
      <c r="H516" s="2"/>
      <c r="I516" s="2"/>
      <c r="K516" s="2"/>
    </row>
    <row r="517" spans="1:11" x14ac:dyDescent="0.25">
      <c r="A517" s="2"/>
      <c r="E517" s="3"/>
      <c r="G517" s="2"/>
      <c r="H517" s="2"/>
      <c r="I517" s="2"/>
      <c r="K517" s="2"/>
    </row>
    <row r="518" spans="1:11" x14ac:dyDescent="0.25">
      <c r="A518" s="2"/>
      <c r="E518" s="3"/>
      <c r="G518" s="2"/>
      <c r="H518" s="2"/>
      <c r="I518" s="2"/>
      <c r="K518" s="2"/>
    </row>
    <row r="519" spans="1:11" x14ac:dyDescent="0.25">
      <c r="A519" s="2"/>
      <c r="E519" s="3"/>
      <c r="G519" s="2"/>
      <c r="H519" s="2"/>
      <c r="I519" s="2"/>
      <c r="K519" s="2"/>
    </row>
    <row r="520" spans="1:11" x14ac:dyDescent="0.25">
      <c r="A520" s="2"/>
      <c r="E520" s="3"/>
      <c r="G520" s="2"/>
      <c r="H520" s="2"/>
      <c r="I520" s="2"/>
      <c r="K520" s="2"/>
    </row>
    <row r="521" spans="1:11" x14ac:dyDescent="0.25">
      <c r="A521" s="2"/>
      <c r="E521" s="3"/>
      <c r="G521" s="2"/>
      <c r="H521" s="2"/>
      <c r="I521" s="2"/>
      <c r="K521" s="2"/>
    </row>
    <row r="522" spans="1:11" x14ac:dyDescent="0.25">
      <c r="A522" s="2"/>
      <c r="E522" s="3"/>
      <c r="G522" s="2"/>
      <c r="H522" s="2"/>
      <c r="I522" s="2"/>
      <c r="K522" s="2"/>
    </row>
    <row r="523" spans="1:11" x14ac:dyDescent="0.25">
      <c r="A523" s="2"/>
      <c r="E523" s="3"/>
      <c r="G523" s="2"/>
      <c r="H523" s="2"/>
      <c r="I523" s="2"/>
      <c r="K523" s="2"/>
    </row>
    <row r="524" spans="1:11" x14ac:dyDescent="0.25">
      <c r="A524" s="2"/>
      <c r="E524" s="3"/>
      <c r="G524" s="2"/>
      <c r="H524" s="2"/>
      <c r="I524" s="2"/>
      <c r="K524" s="2"/>
    </row>
    <row r="525" spans="1:11" x14ac:dyDescent="0.25">
      <c r="A525" s="2"/>
      <c r="E525" s="3"/>
      <c r="G525" s="2"/>
      <c r="H525" s="2"/>
      <c r="I525" s="2"/>
      <c r="K525" s="2"/>
    </row>
    <row r="526" spans="1:11" x14ac:dyDescent="0.25">
      <c r="A526" s="2"/>
      <c r="E526" s="3"/>
      <c r="G526" s="2"/>
      <c r="H526" s="2"/>
      <c r="I526" s="2"/>
      <c r="K526" s="2"/>
    </row>
    <row r="527" spans="1:11" x14ac:dyDescent="0.25">
      <c r="A527" s="2"/>
      <c r="E527" s="3"/>
      <c r="G527" s="2"/>
      <c r="H527" s="2"/>
      <c r="I527" s="2"/>
      <c r="K527" s="2"/>
    </row>
    <row r="528" spans="1:11" x14ac:dyDescent="0.25">
      <c r="A528" s="2"/>
      <c r="E528" s="3"/>
      <c r="G528" s="2"/>
      <c r="H528" s="2"/>
      <c r="I528" s="2"/>
      <c r="K528" s="2"/>
    </row>
    <row r="529" spans="1:11" x14ac:dyDescent="0.25">
      <c r="A529" s="2"/>
      <c r="E529" s="3"/>
      <c r="G529" s="2"/>
      <c r="H529" s="2"/>
      <c r="I529" s="2"/>
      <c r="K529" s="2"/>
    </row>
    <row r="530" spans="1:11" x14ac:dyDescent="0.25">
      <c r="A530" s="2"/>
      <c r="E530" s="3"/>
      <c r="G530" s="2"/>
      <c r="H530" s="2"/>
      <c r="I530" s="2"/>
      <c r="K530" s="2"/>
    </row>
    <row r="531" spans="1:11" x14ac:dyDescent="0.25">
      <c r="A531" s="2"/>
      <c r="E531" s="3"/>
      <c r="G531" s="2"/>
      <c r="H531" s="2"/>
      <c r="I531" s="2"/>
      <c r="K531" s="2"/>
    </row>
    <row r="532" spans="1:11" x14ac:dyDescent="0.25">
      <c r="A532" s="2"/>
      <c r="E532" s="3"/>
      <c r="G532" s="2"/>
      <c r="H532" s="2"/>
      <c r="I532" s="2"/>
      <c r="K532" s="2"/>
    </row>
    <row r="533" spans="1:11" x14ac:dyDescent="0.25">
      <c r="A533" s="2"/>
      <c r="E533" s="3"/>
      <c r="G533" s="2"/>
      <c r="H533" s="2"/>
      <c r="I533" s="2"/>
      <c r="K533" s="2"/>
    </row>
    <row r="534" spans="1:11" x14ac:dyDescent="0.25">
      <c r="A534" s="2"/>
      <c r="E534" s="3"/>
      <c r="G534" s="2"/>
      <c r="H534" s="2"/>
      <c r="I534" s="2"/>
      <c r="K534" s="2"/>
    </row>
    <row r="535" spans="1:11" x14ac:dyDescent="0.25">
      <c r="A535" s="2"/>
      <c r="E535" s="3"/>
      <c r="G535" s="2"/>
      <c r="H535" s="2"/>
      <c r="I535" s="2"/>
      <c r="K535" s="2"/>
    </row>
    <row r="536" spans="1:11" x14ac:dyDescent="0.25">
      <c r="A536" s="2"/>
      <c r="E536" s="3"/>
      <c r="G536" s="2"/>
      <c r="H536" s="2"/>
      <c r="I536" s="2"/>
      <c r="K536" s="2"/>
    </row>
    <row r="537" spans="1:11" x14ac:dyDescent="0.25">
      <c r="A537" s="2"/>
      <c r="E537" s="3"/>
      <c r="G537" s="2"/>
      <c r="H537" s="2"/>
      <c r="I537" s="2"/>
      <c r="K537" s="2"/>
    </row>
    <row r="538" spans="1:11" x14ac:dyDescent="0.25">
      <c r="A538" s="2"/>
      <c r="E538" s="3"/>
      <c r="G538" s="2"/>
      <c r="H538" s="2"/>
      <c r="I538" s="2"/>
      <c r="K538" s="2"/>
    </row>
    <row r="539" spans="1:11" x14ac:dyDescent="0.25">
      <c r="A539" s="2"/>
      <c r="E539" s="3"/>
      <c r="G539" s="2"/>
      <c r="H539" s="2"/>
      <c r="I539" s="2"/>
      <c r="K539" s="2"/>
    </row>
    <row r="540" spans="1:11" x14ac:dyDescent="0.25">
      <c r="A540" s="2"/>
      <c r="E540" s="3"/>
      <c r="G540" s="2"/>
      <c r="H540" s="2"/>
      <c r="I540" s="2"/>
      <c r="K540" s="2"/>
    </row>
    <row r="541" spans="1:11" x14ac:dyDescent="0.25">
      <c r="A541" s="2"/>
      <c r="E541" s="3"/>
      <c r="G541" s="2"/>
      <c r="H541" s="2"/>
      <c r="I541" s="2"/>
      <c r="K541" s="2"/>
    </row>
    <row r="542" spans="1:11" x14ac:dyDescent="0.25">
      <c r="A542" s="2"/>
      <c r="E542" s="3"/>
      <c r="G542" s="2"/>
      <c r="H542" s="2"/>
      <c r="I542" s="2"/>
      <c r="K542" s="2"/>
    </row>
    <row r="543" spans="1:11" x14ac:dyDescent="0.25">
      <c r="A543" s="2"/>
      <c r="E543" s="3"/>
      <c r="G543" s="2"/>
      <c r="H543" s="2"/>
      <c r="I543" s="2"/>
      <c r="K543" s="2"/>
    </row>
    <row r="544" spans="1:11" x14ac:dyDescent="0.25">
      <c r="A544" s="2"/>
      <c r="E544" s="3"/>
      <c r="G544" s="2"/>
      <c r="H544" s="2"/>
      <c r="I544" s="2"/>
      <c r="K544" s="2"/>
    </row>
    <row r="545" spans="1:11" x14ac:dyDescent="0.25">
      <c r="A545" s="2"/>
      <c r="E545" s="3"/>
      <c r="G545" s="2"/>
      <c r="H545" s="2"/>
      <c r="I545" s="2"/>
      <c r="K545" s="2"/>
    </row>
    <row r="546" spans="1:11" x14ac:dyDescent="0.25">
      <c r="A546" s="2"/>
      <c r="E546" s="3"/>
      <c r="G546" s="2"/>
      <c r="H546" s="2"/>
      <c r="I546" s="2"/>
      <c r="K546" s="2"/>
    </row>
    <row r="547" spans="1:11" x14ac:dyDescent="0.25">
      <c r="A547" s="2"/>
      <c r="E547" s="3"/>
      <c r="G547" s="2"/>
      <c r="H547" s="2"/>
      <c r="I547" s="2"/>
      <c r="K547" s="2"/>
    </row>
    <row r="548" spans="1:11" x14ac:dyDescent="0.25">
      <c r="A548" s="2"/>
      <c r="E548" s="3"/>
      <c r="G548" s="2"/>
      <c r="H548" s="2"/>
      <c r="I548" s="2"/>
      <c r="K548" s="2"/>
    </row>
    <row r="549" spans="1:11" x14ac:dyDescent="0.25">
      <c r="A549" s="2"/>
      <c r="E549" s="3"/>
      <c r="G549" s="2"/>
      <c r="H549" s="2"/>
      <c r="I549" s="2"/>
      <c r="K549" s="2"/>
    </row>
    <row r="550" spans="1:11" x14ac:dyDescent="0.25">
      <c r="A550" s="2"/>
      <c r="E550" s="3"/>
      <c r="G550" s="2"/>
      <c r="H550" s="2"/>
      <c r="I550" s="2"/>
      <c r="K550" s="2"/>
    </row>
    <row r="551" spans="1:11" x14ac:dyDescent="0.25">
      <c r="A551" s="2"/>
      <c r="E551" s="3"/>
      <c r="G551" s="2"/>
      <c r="H551" s="2"/>
      <c r="I551" s="2"/>
      <c r="K551" s="2"/>
    </row>
    <row r="552" spans="1:11" x14ac:dyDescent="0.25">
      <c r="A552" s="2"/>
      <c r="E552" s="3"/>
      <c r="G552" s="2"/>
      <c r="H552" s="2"/>
      <c r="I552" s="2"/>
      <c r="K552" s="2"/>
    </row>
    <row r="553" spans="1:11" x14ac:dyDescent="0.25">
      <c r="A553" s="2"/>
      <c r="E553" s="3"/>
      <c r="G553" s="2"/>
      <c r="H553" s="2"/>
      <c r="I553" s="2"/>
      <c r="K553" s="2"/>
    </row>
    <row r="554" spans="1:11" x14ac:dyDescent="0.25">
      <c r="A554" s="2"/>
      <c r="E554" s="3"/>
      <c r="G554" s="2"/>
      <c r="H554" s="2"/>
      <c r="I554" s="2"/>
      <c r="K554" s="2"/>
    </row>
    <row r="555" spans="1:11" x14ac:dyDescent="0.25">
      <c r="A555" s="2"/>
      <c r="E555" s="3"/>
      <c r="G555" s="2"/>
      <c r="H555" s="2"/>
      <c r="I555" s="2"/>
      <c r="K555" s="2"/>
    </row>
    <row r="556" spans="1:11" x14ac:dyDescent="0.25">
      <c r="A556" s="2"/>
      <c r="E556" s="3"/>
      <c r="G556" s="2"/>
      <c r="H556" s="2"/>
      <c r="I556" s="2"/>
      <c r="K556" s="2"/>
    </row>
    <row r="557" spans="1:11" x14ac:dyDescent="0.25">
      <c r="A557" s="2"/>
      <c r="E557" s="3"/>
      <c r="G557" s="2"/>
      <c r="H557" s="2"/>
      <c r="I557" s="2"/>
      <c r="K557" s="2"/>
    </row>
    <row r="558" spans="1:11" x14ac:dyDescent="0.25">
      <c r="A558" s="2"/>
      <c r="E558" s="3"/>
      <c r="G558" s="2"/>
      <c r="H558" s="2"/>
      <c r="I558" s="2"/>
      <c r="K558" s="2"/>
    </row>
    <row r="559" spans="1:11" x14ac:dyDescent="0.25">
      <c r="A559" s="2"/>
      <c r="E559" s="3"/>
      <c r="G559" s="2"/>
      <c r="H559" s="2"/>
      <c r="I559" s="2"/>
      <c r="K559" s="2"/>
    </row>
    <row r="560" spans="1:11" x14ac:dyDescent="0.25">
      <c r="A560" s="2"/>
      <c r="E560" s="3"/>
      <c r="G560" s="2"/>
      <c r="H560" s="2"/>
      <c r="I560" s="2"/>
      <c r="K560" s="2"/>
    </row>
    <row r="561" spans="1:11" x14ac:dyDescent="0.25">
      <c r="A561" s="2"/>
      <c r="E561" s="3"/>
      <c r="G561" s="2"/>
      <c r="H561" s="2"/>
      <c r="I561" s="2"/>
      <c r="K561" s="2"/>
    </row>
    <row r="562" spans="1:11" x14ac:dyDescent="0.25">
      <c r="A562" s="2"/>
      <c r="E562" s="3"/>
      <c r="G562" s="2"/>
      <c r="H562" s="2"/>
      <c r="I562" s="2"/>
      <c r="K562" s="2"/>
    </row>
    <row r="563" spans="1:11" x14ac:dyDescent="0.25">
      <c r="A563" s="2"/>
      <c r="E563" s="3"/>
      <c r="G563" s="2"/>
      <c r="H563" s="2"/>
      <c r="I563" s="2"/>
      <c r="K563" s="2"/>
    </row>
    <row r="564" spans="1:11" x14ac:dyDescent="0.25">
      <c r="A564" s="2"/>
      <c r="E564" s="3"/>
      <c r="G564" s="2"/>
      <c r="H564" s="2"/>
      <c r="I564" s="2"/>
      <c r="K564" s="2"/>
    </row>
    <row r="565" spans="1:11" x14ac:dyDescent="0.25">
      <c r="A565" s="2"/>
      <c r="E565" s="3"/>
      <c r="G565" s="2"/>
      <c r="H565" s="2"/>
      <c r="I565" s="2"/>
      <c r="K565" s="2"/>
    </row>
    <row r="566" spans="1:11" x14ac:dyDescent="0.25">
      <c r="A566" s="2"/>
      <c r="E566" s="3"/>
      <c r="G566" s="2"/>
      <c r="H566" s="2"/>
      <c r="I566" s="2"/>
      <c r="K566" s="2"/>
    </row>
    <row r="567" spans="1:11" x14ac:dyDescent="0.25">
      <c r="A567" s="2"/>
      <c r="E567" s="3"/>
      <c r="G567" s="2"/>
      <c r="H567" s="2"/>
      <c r="I567" s="2"/>
      <c r="K567" s="2"/>
    </row>
    <row r="568" spans="1:11" x14ac:dyDescent="0.25">
      <c r="A568" s="2"/>
      <c r="E568" s="3"/>
      <c r="G568" s="2"/>
      <c r="H568" s="2"/>
      <c r="I568" s="2"/>
      <c r="K568" s="2"/>
    </row>
    <row r="569" spans="1:11" x14ac:dyDescent="0.25">
      <c r="A569" s="2"/>
      <c r="E569" s="3"/>
      <c r="G569" s="2"/>
      <c r="H569" s="2"/>
      <c r="I569" s="2"/>
      <c r="K569" s="2"/>
    </row>
    <row r="570" spans="1:11" x14ac:dyDescent="0.25">
      <c r="A570" s="2"/>
      <c r="E570" s="3"/>
      <c r="G570" s="2"/>
      <c r="H570" s="2"/>
      <c r="I570" s="2"/>
      <c r="K570" s="2"/>
    </row>
    <row r="571" spans="1:11" x14ac:dyDescent="0.25">
      <c r="A571" s="2"/>
      <c r="E571" s="3"/>
      <c r="G571" s="2"/>
      <c r="H571" s="2"/>
      <c r="I571" s="2"/>
      <c r="K571" s="2"/>
    </row>
    <row r="572" spans="1:11" x14ac:dyDescent="0.25">
      <c r="A572" s="2"/>
      <c r="E572" s="3"/>
      <c r="G572" s="2"/>
      <c r="H572" s="2"/>
      <c r="I572" s="2"/>
      <c r="K572" s="2"/>
    </row>
    <row r="573" spans="1:11" x14ac:dyDescent="0.25">
      <c r="A573" s="2"/>
      <c r="E573" s="3"/>
      <c r="G573" s="2"/>
      <c r="H573" s="2"/>
      <c r="I573" s="2"/>
      <c r="K573" s="2"/>
    </row>
    <row r="574" spans="1:11" x14ac:dyDescent="0.25">
      <c r="A574" s="2"/>
      <c r="E574" s="3"/>
      <c r="G574" s="2"/>
      <c r="H574" s="2"/>
      <c r="I574" s="2"/>
      <c r="K574" s="2"/>
    </row>
    <row r="575" spans="1:11" x14ac:dyDescent="0.25">
      <c r="A575" s="2"/>
      <c r="E575" s="3"/>
      <c r="G575" s="2"/>
      <c r="H575" s="2"/>
      <c r="I575" s="2"/>
      <c r="K575" s="2"/>
    </row>
    <row r="576" spans="1:11" x14ac:dyDescent="0.25">
      <c r="A576" s="2"/>
      <c r="E576" s="3"/>
      <c r="G576" s="2"/>
      <c r="H576" s="2"/>
      <c r="I576" s="2"/>
      <c r="K576" s="2"/>
    </row>
    <row r="577" spans="1:11" x14ac:dyDescent="0.25">
      <c r="A577" s="2"/>
      <c r="E577" s="3"/>
      <c r="G577" s="2"/>
      <c r="H577" s="2"/>
      <c r="I577" s="2"/>
      <c r="K577" s="2"/>
    </row>
    <row r="578" spans="1:11" x14ac:dyDescent="0.25">
      <c r="A578" s="2"/>
      <c r="E578" s="3"/>
      <c r="G578" s="2"/>
      <c r="H578" s="2"/>
      <c r="I578" s="2"/>
      <c r="K578" s="2"/>
    </row>
    <row r="579" spans="1:11" x14ac:dyDescent="0.25">
      <c r="A579" s="2"/>
      <c r="E579" s="3"/>
      <c r="G579" s="2"/>
      <c r="H579" s="2"/>
      <c r="I579" s="2"/>
      <c r="K579" s="2"/>
    </row>
    <row r="580" spans="1:11" x14ac:dyDescent="0.25">
      <c r="A580" s="2"/>
      <c r="E580" s="3"/>
      <c r="G580" s="2"/>
      <c r="H580" s="2"/>
      <c r="I580" s="2"/>
      <c r="K580" s="2"/>
    </row>
    <row r="581" spans="1:11" x14ac:dyDescent="0.25">
      <c r="A581" s="2"/>
      <c r="E581" s="3"/>
      <c r="G581" s="2"/>
      <c r="H581" s="2"/>
      <c r="I581" s="2"/>
      <c r="K581" s="2"/>
    </row>
    <row r="582" spans="1:11" x14ac:dyDescent="0.25">
      <c r="A582" s="2"/>
      <c r="E582" s="3"/>
      <c r="G582" s="2"/>
      <c r="H582" s="2"/>
      <c r="I582" s="2"/>
      <c r="K582" s="2"/>
    </row>
    <row r="583" spans="1:11" x14ac:dyDescent="0.25">
      <c r="A583" s="2"/>
      <c r="E583" s="3"/>
      <c r="G583" s="2"/>
      <c r="H583" s="2"/>
      <c r="I583" s="2"/>
      <c r="K583" s="2"/>
    </row>
    <row r="584" spans="1:11" x14ac:dyDescent="0.25">
      <c r="A584" s="2"/>
      <c r="E584" s="3"/>
      <c r="G584" s="2"/>
      <c r="H584" s="2"/>
      <c r="I584" s="2"/>
      <c r="K584" s="2"/>
    </row>
    <row r="585" spans="1:11" x14ac:dyDescent="0.25">
      <c r="A585" s="2"/>
      <c r="E585" s="3"/>
      <c r="G585" s="2"/>
      <c r="H585" s="2"/>
      <c r="I585" s="2"/>
      <c r="K585" s="2"/>
    </row>
    <row r="586" spans="1:11" x14ac:dyDescent="0.25">
      <c r="A586" s="2"/>
      <c r="E586" s="3"/>
      <c r="G586" s="2"/>
      <c r="H586" s="2"/>
      <c r="I586" s="2"/>
      <c r="K586" s="2"/>
    </row>
    <row r="587" spans="1:11" x14ac:dyDescent="0.25">
      <c r="A587" s="2"/>
      <c r="E587" s="3"/>
      <c r="G587" s="2"/>
      <c r="H587" s="2"/>
      <c r="I587" s="2"/>
      <c r="K587" s="2"/>
    </row>
    <row r="588" spans="1:11" x14ac:dyDescent="0.25">
      <c r="A588" s="2"/>
      <c r="E588" s="3"/>
      <c r="G588" s="2"/>
      <c r="H588" s="2"/>
      <c r="I588" s="2"/>
      <c r="K588" s="2"/>
    </row>
    <row r="589" spans="1:11" x14ac:dyDescent="0.25">
      <c r="A589" s="2"/>
      <c r="E589" s="3"/>
      <c r="G589" s="2"/>
      <c r="H589" s="2"/>
      <c r="I589" s="2"/>
      <c r="K589" s="2"/>
    </row>
    <row r="590" spans="1:11" x14ac:dyDescent="0.25">
      <c r="A590" s="2"/>
      <c r="E590" s="3"/>
      <c r="G590" s="2"/>
      <c r="H590" s="2"/>
      <c r="I590" s="2"/>
      <c r="K590" s="2"/>
    </row>
    <row r="591" spans="1:11" x14ac:dyDescent="0.25">
      <c r="A591" s="2"/>
      <c r="E591" s="3"/>
      <c r="G591" s="2"/>
      <c r="H591" s="2"/>
      <c r="I591" s="2"/>
      <c r="K591" s="2"/>
    </row>
    <row r="592" spans="1:11" x14ac:dyDescent="0.25">
      <c r="A592" s="2"/>
      <c r="E592" s="3"/>
      <c r="G592" s="2"/>
      <c r="H592" s="2"/>
      <c r="I592" s="2"/>
      <c r="K592" s="2"/>
    </row>
    <row r="593" spans="1:11" x14ac:dyDescent="0.25">
      <c r="A593" s="2"/>
      <c r="E593" s="3"/>
      <c r="G593" s="2"/>
      <c r="H593" s="2"/>
      <c r="I593" s="2"/>
      <c r="K593" s="2"/>
    </row>
    <row r="594" spans="1:11" x14ac:dyDescent="0.25">
      <c r="A594" s="2"/>
      <c r="E594" s="3"/>
      <c r="G594" s="2"/>
      <c r="H594" s="2"/>
      <c r="I594" s="2"/>
      <c r="K594" s="2"/>
    </row>
    <row r="595" spans="1:11" x14ac:dyDescent="0.25">
      <c r="A595" s="2"/>
      <c r="E595" s="3"/>
      <c r="G595" s="2"/>
      <c r="H595" s="2"/>
      <c r="I595" s="2"/>
      <c r="K595" s="2"/>
    </row>
    <row r="596" spans="1:11" x14ac:dyDescent="0.25">
      <c r="A596" s="2"/>
      <c r="E596" s="3"/>
      <c r="G596" s="2"/>
      <c r="H596" s="2"/>
      <c r="I596" s="2"/>
      <c r="K596" s="2"/>
    </row>
    <row r="597" spans="1:11" x14ac:dyDescent="0.25">
      <c r="A597" s="2"/>
      <c r="E597" s="3"/>
      <c r="G597" s="2"/>
      <c r="H597" s="2"/>
      <c r="I597" s="2"/>
      <c r="K597" s="2"/>
    </row>
    <row r="598" spans="1:11" x14ac:dyDescent="0.25">
      <c r="A598" s="2"/>
      <c r="E598" s="3"/>
      <c r="G598" s="2"/>
      <c r="H598" s="2"/>
      <c r="I598" s="2"/>
      <c r="K598" s="2"/>
    </row>
    <row r="599" spans="1:11" x14ac:dyDescent="0.25">
      <c r="A599" s="2"/>
      <c r="E599" s="3"/>
      <c r="G599" s="2"/>
      <c r="H599" s="2"/>
      <c r="I599" s="2"/>
      <c r="K599" s="2"/>
    </row>
    <row r="600" spans="1:11" x14ac:dyDescent="0.25">
      <c r="A600" s="2"/>
      <c r="E600" s="3"/>
      <c r="G600" s="2"/>
      <c r="H600" s="2"/>
      <c r="I600" s="2"/>
      <c r="K600" s="2"/>
    </row>
    <row r="601" spans="1:11" x14ac:dyDescent="0.25">
      <c r="A601" s="2"/>
      <c r="E601" s="3"/>
      <c r="G601" s="2"/>
      <c r="H601" s="2"/>
      <c r="I601" s="2"/>
      <c r="K601" s="2"/>
    </row>
    <row r="602" spans="1:11" x14ac:dyDescent="0.25">
      <c r="A602" s="2"/>
      <c r="E602" s="3"/>
      <c r="G602" s="2"/>
      <c r="H602" s="2"/>
      <c r="I602" s="2"/>
      <c r="K602" s="2"/>
    </row>
    <row r="603" spans="1:11" x14ac:dyDescent="0.25">
      <c r="A603" s="2"/>
      <c r="E603" s="3"/>
      <c r="G603" s="2"/>
      <c r="H603" s="2"/>
      <c r="I603" s="2"/>
      <c r="K603" s="2"/>
    </row>
    <row r="604" spans="1:11" x14ac:dyDescent="0.25">
      <c r="A604" s="2"/>
      <c r="E604" s="3"/>
      <c r="G604" s="2"/>
      <c r="H604" s="2"/>
      <c r="I604" s="2"/>
      <c r="K604" s="2"/>
    </row>
    <row r="605" spans="1:11" x14ac:dyDescent="0.25">
      <c r="A605" s="2"/>
      <c r="E605" s="3"/>
      <c r="G605" s="2"/>
      <c r="H605" s="2"/>
      <c r="I605" s="2"/>
      <c r="K605" s="2"/>
    </row>
    <row r="606" spans="1:11" x14ac:dyDescent="0.25">
      <c r="A606" s="2"/>
      <c r="E606" s="3"/>
      <c r="G606" s="2"/>
      <c r="H606" s="2"/>
      <c r="I606" s="2"/>
      <c r="K606" s="2"/>
    </row>
    <row r="607" spans="1:11" x14ac:dyDescent="0.25">
      <c r="A607" s="2"/>
      <c r="E607" s="3"/>
      <c r="G607" s="2"/>
      <c r="H607" s="2"/>
      <c r="I607" s="2"/>
      <c r="K607" s="2"/>
    </row>
    <row r="608" spans="1:11" x14ac:dyDescent="0.25">
      <c r="A608" s="2"/>
      <c r="E608" s="3"/>
      <c r="G608" s="2"/>
      <c r="H608" s="2"/>
      <c r="I608" s="2"/>
      <c r="K608" s="2"/>
    </row>
    <row r="609" spans="1:11" x14ac:dyDescent="0.25">
      <c r="A609" s="2"/>
      <c r="E609" s="3"/>
      <c r="G609" s="2"/>
      <c r="H609" s="2"/>
      <c r="I609" s="2"/>
      <c r="K609" s="2"/>
    </row>
    <row r="610" spans="1:11" x14ac:dyDescent="0.25">
      <c r="A610" s="2"/>
      <c r="E610" s="3"/>
      <c r="G610" s="2"/>
      <c r="H610" s="2"/>
      <c r="I610" s="2"/>
      <c r="K610" s="2"/>
    </row>
    <row r="611" spans="1:11" x14ac:dyDescent="0.25">
      <c r="A611" s="2"/>
      <c r="E611" s="3"/>
      <c r="G611" s="2"/>
      <c r="H611" s="2"/>
      <c r="I611" s="2"/>
      <c r="K611" s="2"/>
    </row>
    <row r="612" spans="1:11" x14ac:dyDescent="0.25">
      <c r="A612" s="2"/>
      <c r="E612" s="3"/>
      <c r="G612" s="2"/>
      <c r="H612" s="2"/>
      <c r="I612" s="2"/>
      <c r="K612" s="2"/>
    </row>
    <row r="613" spans="1:11" x14ac:dyDescent="0.25">
      <c r="A613" s="2"/>
      <c r="E613" s="3"/>
      <c r="G613" s="2"/>
      <c r="H613" s="2"/>
      <c r="I613" s="2"/>
      <c r="K613" s="2"/>
    </row>
    <row r="614" spans="1:11" x14ac:dyDescent="0.25">
      <c r="A614" s="2"/>
      <c r="E614" s="3"/>
      <c r="G614" s="2"/>
      <c r="H614" s="2"/>
      <c r="I614" s="2"/>
      <c r="K614" s="2"/>
    </row>
    <row r="615" spans="1:11" x14ac:dyDescent="0.25">
      <c r="A615" s="2"/>
      <c r="E615" s="3"/>
      <c r="G615" s="2"/>
      <c r="H615" s="2"/>
      <c r="I615" s="2"/>
      <c r="K615" s="2"/>
    </row>
    <row r="616" spans="1:11" x14ac:dyDescent="0.25">
      <c r="A616" s="2"/>
      <c r="E616" s="3"/>
      <c r="G616" s="2"/>
      <c r="H616" s="2"/>
      <c r="I616" s="2"/>
      <c r="K616" s="2"/>
    </row>
    <row r="617" spans="1:11" x14ac:dyDescent="0.25">
      <c r="A617" s="2"/>
      <c r="E617" s="3"/>
      <c r="G617" s="2"/>
      <c r="H617" s="2"/>
      <c r="I617" s="2"/>
      <c r="K617" s="2"/>
    </row>
    <row r="618" spans="1:11" x14ac:dyDescent="0.25">
      <c r="A618" s="2"/>
      <c r="E618" s="3"/>
      <c r="G618" s="2"/>
      <c r="H618" s="2"/>
      <c r="I618" s="2"/>
      <c r="K618" s="2"/>
    </row>
    <row r="619" spans="1:11" x14ac:dyDescent="0.25">
      <c r="A619" s="2"/>
      <c r="E619" s="3"/>
      <c r="G619" s="2"/>
      <c r="H619" s="2"/>
      <c r="I619" s="2"/>
      <c r="K619" s="2"/>
    </row>
    <row r="620" spans="1:11" x14ac:dyDescent="0.25">
      <c r="A620" s="2"/>
      <c r="E620" s="3"/>
      <c r="G620" s="2"/>
      <c r="H620" s="2"/>
      <c r="I620" s="2"/>
      <c r="K620" s="2"/>
    </row>
    <row r="621" spans="1:11" x14ac:dyDescent="0.25">
      <c r="A621" s="2"/>
      <c r="E621" s="3"/>
      <c r="G621" s="2"/>
      <c r="H621" s="2"/>
      <c r="I621" s="2"/>
      <c r="K621" s="2"/>
    </row>
    <row r="622" spans="1:11" x14ac:dyDescent="0.25">
      <c r="A622" s="2"/>
      <c r="E622" s="3"/>
      <c r="G622" s="2"/>
      <c r="H622" s="2"/>
      <c r="I622" s="2"/>
      <c r="K622" s="2"/>
    </row>
    <row r="623" spans="1:11" x14ac:dyDescent="0.25">
      <c r="A623" s="2"/>
      <c r="E623" s="3"/>
      <c r="G623" s="2"/>
      <c r="H623" s="2"/>
      <c r="I623" s="2"/>
      <c r="K623" s="2"/>
    </row>
    <row r="624" spans="1:11" x14ac:dyDescent="0.25">
      <c r="A624" s="2"/>
      <c r="E624" s="3"/>
      <c r="G624" s="2"/>
      <c r="H624" s="2"/>
      <c r="I624" s="2"/>
      <c r="K624" s="2"/>
    </row>
    <row r="625" spans="1:11" x14ac:dyDescent="0.25">
      <c r="A625" s="2"/>
      <c r="E625" s="3"/>
      <c r="G625" s="2"/>
      <c r="H625" s="2"/>
      <c r="I625" s="2"/>
      <c r="K625" s="2"/>
    </row>
    <row r="626" spans="1:11" x14ac:dyDescent="0.25">
      <c r="A626" s="2"/>
      <c r="E626" s="3"/>
      <c r="G626" s="2"/>
      <c r="H626" s="2"/>
      <c r="I626" s="2"/>
      <c r="K626" s="2"/>
    </row>
    <row r="627" spans="1:11" x14ac:dyDescent="0.25">
      <c r="A627" s="2"/>
      <c r="E627" s="3"/>
      <c r="G627" s="2"/>
      <c r="H627" s="2"/>
      <c r="I627" s="2"/>
      <c r="K627" s="2"/>
    </row>
    <row r="628" spans="1:11" x14ac:dyDescent="0.25">
      <c r="A628" s="2"/>
      <c r="E628" s="3"/>
      <c r="G628" s="2"/>
      <c r="H628" s="2"/>
      <c r="I628" s="2"/>
      <c r="K628" s="2"/>
    </row>
    <row r="629" spans="1:11" x14ac:dyDescent="0.25">
      <c r="A629" s="2"/>
      <c r="E629" s="3"/>
      <c r="G629" s="2"/>
      <c r="H629" s="2"/>
      <c r="I629" s="2"/>
      <c r="K629" s="2"/>
    </row>
    <row r="630" spans="1:11" x14ac:dyDescent="0.25">
      <c r="A630" s="2"/>
      <c r="E630" s="3"/>
      <c r="G630" s="2"/>
      <c r="H630" s="2"/>
      <c r="I630" s="2"/>
      <c r="K630" s="2"/>
    </row>
    <row r="631" spans="1:11" x14ac:dyDescent="0.25">
      <c r="A631" s="2"/>
      <c r="E631" s="3"/>
      <c r="G631" s="2"/>
      <c r="H631" s="2"/>
      <c r="I631" s="2"/>
      <c r="K631" s="2"/>
    </row>
    <row r="632" spans="1:11" x14ac:dyDescent="0.25">
      <c r="A632" s="2"/>
      <c r="E632" s="3"/>
      <c r="G632" s="2"/>
      <c r="H632" s="2"/>
      <c r="I632" s="2"/>
      <c r="K632" s="2"/>
    </row>
    <row r="633" spans="1:11" x14ac:dyDescent="0.25">
      <c r="A633" s="2"/>
      <c r="E633" s="3"/>
      <c r="G633" s="2"/>
      <c r="H633" s="2"/>
      <c r="I633" s="2"/>
      <c r="K633" s="2"/>
    </row>
    <row r="634" spans="1:11" x14ac:dyDescent="0.25">
      <c r="A634" s="2"/>
      <c r="E634" s="3"/>
      <c r="G634" s="2"/>
      <c r="H634" s="2"/>
      <c r="I634" s="2"/>
      <c r="K634" s="2"/>
    </row>
    <row r="635" spans="1:11" x14ac:dyDescent="0.25">
      <c r="A635" s="2"/>
      <c r="E635" s="3"/>
      <c r="G635" s="2"/>
      <c r="H635" s="2"/>
      <c r="I635" s="2"/>
      <c r="K635" s="2"/>
    </row>
    <row r="636" spans="1:11" x14ac:dyDescent="0.25">
      <c r="A636" s="2"/>
      <c r="E636" s="3"/>
      <c r="G636" s="2"/>
      <c r="H636" s="2"/>
      <c r="I636" s="2"/>
      <c r="K636" s="2"/>
    </row>
    <row r="637" spans="1:11" x14ac:dyDescent="0.25">
      <c r="A637" s="2"/>
      <c r="E637" s="3"/>
      <c r="G637" s="2"/>
      <c r="H637" s="2"/>
      <c r="I637" s="2"/>
      <c r="K637" s="2"/>
    </row>
    <row r="638" spans="1:11" x14ac:dyDescent="0.25">
      <c r="A638" s="2"/>
      <c r="E638" s="3"/>
      <c r="G638" s="2"/>
      <c r="H638" s="2"/>
      <c r="I638" s="2"/>
      <c r="K638" s="2"/>
    </row>
    <row r="639" spans="1:11" x14ac:dyDescent="0.25">
      <c r="A639" s="2"/>
      <c r="E639" s="3"/>
      <c r="G639" s="2"/>
      <c r="H639" s="2"/>
      <c r="I639" s="2"/>
      <c r="K639" s="2"/>
    </row>
    <row r="640" spans="1:11" x14ac:dyDescent="0.25">
      <c r="A640" s="2"/>
      <c r="E640" s="3"/>
      <c r="G640" s="2"/>
      <c r="H640" s="2"/>
      <c r="I640" s="2"/>
      <c r="K640" s="2"/>
    </row>
    <row r="641" spans="1:11" x14ac:dyDescent="0.25">
      <c r="A641" s="2"/>
      <c r="E641" s="3"/>
      <c r="G641" s="2"/>
      <c r="H641" s="2"/>
      <c r="I641" s="2"/>
      <c r="K641" s="2"/>
    </row>
    <row r="642" spans="1:11" x14ac:dyDescent="0.25">
      <c r="A642" s="2"/>
      <c r="E642" s="3"/>
      <c r="G642" s="2"/>
      <c r="H642" s="2"/>
      <c r="I642" s="2"/>
      <c r="K642" s="2"/>
    </row>
    <row r="643" spans="1:11" x14ac:dyDescent="0.25">
      <c r="A643" s="2"/>
      <c r="E643" s="3"/>
      <c r="G643" s="2"/>
      <c r="H643" s="2"/>
      <c r="I643" s="2"/>
      <c r="K643" s="2"/>
    </row>
    <row r="644" spans="1:11" x14ac:dyDescent="0.25">
      <c r="A644" s="2"/>
      <c r="E644" s="3"/>
      <c r="G644" s="2"/>
      <c r="H644" s="2"/>
      <c r="I644" s="2"/>
      <c r="K644" s="2"/>
    </row>
    <row r="645" spans="1:11" x14ac:dyDescent="0.25">
      <c r="A645" s="2"/>
      <c r="E645" s="3"/>
      <c r="G645" s="2"/>
      <c r="H645" s="2"/>
      <c r="I645" s="2"/>
      <c r="K645" s="2"/>
    </row>
    <row r="646" spans="1:11" x14ac:dyDescent="0.25">
      <c r="A646" s="2"/>
      <c r="E646" s="3"/>
      <c r="G646" s="2"/>
      <c r="H646" s="2"/>
      <c r="I646" s="2"/>
      <c r="K646" s="2"/>
    </row>
    <row r="647" spans="1:11" x14ac:dyDescent="0.25">
      <c r="A647" s="2"/>
      <c r="E647" s="3"/>
      <c r="G647" s="2"/>
      <c r="H647" s="2"/>
      <c r="I647" s="2"/>
      <c r="K647" s="2"/>
    </row>
    <row r="648" spans="1:11" x14ac:dyDescent="0.25">
      <c r="A648" s="2"/>
      <c r="E648" s="3"/>
      <c r="G648" s="2"/>
      <c r="H648" s="2"/>
      <c r="I648" s="2"/>
      <c r="K648" s="2"/>
    </row>
    <row r="649" spans="1:11" x14ac:dyDescent="0.25">
      <c r="A649" s="2"/>
      <c r="E649" s="3"/>
      <c r="G649" s="2"/>
      <c r="H649" s="2"/>
      <c r="I649" s="2"/>
      <c r="K649" s="2"/>
    </row>
    <row r="650" spans="1:11" x14ac:dyDescent="0.25">
      <c r="A650" s="2"/>
      <c r="E650" s="3"/>
      <c r="G650" s="2"/>
      <c r="H650" s="2"/>
      <c r="I650" s="2"/>
      <c r="K650" s="2"/>
    </row>
    <row r="651" spans="1:11" x14ac:dyDescent="0.25">
      <c r="A651" s="2"/>
      <c r="E651" s="3"/>
      <c r="G651" s="2"/>
      <c r="H651" s="2"/>
      <c r="I651" s="2"/>
      <c r="K651" s="2"/>
    </row>
    <row r="652" spans="1:11" x14ac:dyDescent="0.25">
      <c r="A652" s="2"/>
      <c r="E652" s="3"/>
      <c r="G652" s="2"/>
      <c r="H652" s="2"/>
      <c r="I652" s="2"/>
      <c r="K652" s="2"/>
    </row>
    <row r="653" spans="1:11" x14ac:dyDescent="0.25">
      <c r="A653" s="2"/>
      <c r="E653" s="3"/>
      <c r="G653" s="2"/>
      <c r="H653" s="2"/>
      <c r="I653" s="2"/>
      <c r="K653" s="2"/>
    </row>
    <row r="654" spans="1:11" x14ac:dyDescent="0.25">
      <c r="A654" s="2"/>
      <c r="E654" s="3"/>
      <c r="G654" s="2"/>
      <c r="H654" s="2"/>
      <c r="I654" s="2"/>
      <c r="K654" s="2"/>
    </row>
    <row r="655" spans="1:11" x14ac:dyDescent="0.25">
      <c r="A655" s="2"/>
      <c r="E655" s="3"/>
      <c r="G655" s="2"/>
      <c r="H655" s="2"/>
      <c r="I655" s="2"/>
      <c r="K655" s="2"/>
    </row>
    <row r="656" spans="1:11" x14ac:dyDescent="0.25">
      <c r="A656" s="2"/>
      <c r="E656" s="3"/>
      <c r="G656" s="2"/>
      <c r="H656" s="2"/>
      <c r="I656" s="2"/>
      <c r="K656" s="2"/>
    </row>
    <row r="657" spans="1:11" x14ac:dyDescent="0.25">
      <c r="A657" s="2"/>
      <c r="E657" s="3"/>
      <c r="G657" s="2"/>
      <c r="H657" s="2"/>
      <c r="I657" s="2"/>
      <c r="K657" s="2"/>
    </row>
    <row r="658" spans="1:11" x14ac:dyDescent="0.25">
      <c r="A658" s="2"/>
      <c r="E658" s="3"/>
      <c r="G658" s="2"/>
      <c r="H658" s="2"/>
      <c r="I658" s="2"/>
      <c r="K658" s="2"/>
    </row>
    <row r="659" spans="1:11" x14ac:dyDescent="0.25">
      <c r="A659" s="2"/>
      <c r="E659" s="3"/>
      <c r="G659" s="2"/>
      <c r="H659" s="2"/>
      <c r="I659" s="2"/>
      <c r="K659" s="2"/>
    </row>
    <row r="660" spans="1:11" x14ac:dyDescent="0.25">
      <c r="A660" s="2"/>
      <c r="E660" s="3"/>
      <c r="G660" s="2"/>
      <c r="H660" s="2"/>
      <c r="I660" s="2"/>
      <c r="K660" s="2"/>
    </row>
    <row r="661" spans="1:11" x14ac:dyDescent="0.25">
      <c r="A661" s="2"/>
      <c r="E661" s="3"/>
      <c r="G661" s="2"/>
      <c r="H661" s="2"/>
      <c r="I661" s="2"/>
      <c r="K661" s="2"/>
    </row>
    <row r="662" spans="1:11" x14ac:dyDescent="0.25">
      <c r="A662" s="2"/>
      <c r="E662" s="3"/>
      <c r="G662" s="2"/>
      <c r="H662" s="2"/>
      <c r="I662" s="2"/>
      <c r="K662" s="2"/>
    </row>
    <row r="663" spans="1:11" x14ac:dyDescent="0.25">
      <c r="A663" s="2"/>
      <c r="E663" s="3"/>
      <c r="G663" s="2"/>
      <c r="H663" s="2"/>
      <c r="I663" s="2"/>
      <c r="K663" s="2"/>
    </row>
    <row r="664" spans="1:11" x14ac:dyDescent="0.25">
      <c r="A664" s="2"/>
      <c r="E664" s="3"/>
      <c r="G664" s="2"/>
      <c r="H664" s="2"/>
      <c r="I664" s="2"/>
      <c r="K664" s="2"/>
    </row>
    <row r="665" spans="1:11" x14ac:dyDescent="0.25">
      <c r="A665" s="2"/>
      <c r="E665" s="3"/>
      <c r="G665" s="2"/>
      <c r="H665" s="2"/>
      <c r="I665" s="2"/>
      <c r="K665" s="2"/>
    </row>
    <row r="666" spans="1:11" x14ac:dyDescent="0.25">
      <c r="A666" s="2"/>
      <c r="E666" s="3"/>
      <c r="G666" s="2"/>
      <c r="H666" s="2"/>
      <c r="I666" s="2"/>
      <c r="K666" s="2"/>
    </row>
    <row r="667" spans="1:11" x14ac:dyDescent="0.25">
      <c r="A667" s="2"/>
      <c r="E667" s="3"/>
      <c r="G667" s="2"/>
      <c r="H667" s="2"/>
      <c r="I667" s="2"/>
      <c r="K667" s="2"/>
    </row>
    <row r="668" spans="1:11" x14ac:dyDescent="0.25">
      <c r="A668" s="2"/>
      <c r="E668" s="3"/>
      <c r="G668" s="2"/>
      <c r="H668" s="2"/>
      <c r="I668" s="2"/>
      <c r="K668" s="2"/>
    </row>
    <row r="669" spans="1:11" x14ac:dyDescent="0.25">
      <c r="A669" s="2"/>
      <c r="E669" s="3"/>
      <c r="G669" s="2"/>
      <c r="H669" s="2"/>
      <c r="I669" s="2"/>
      <c r="K669" s="2"/>
    </row>
    <row r="670" spans="1:11" x14ac:dyDescent="0.25">
      <c r="A670" s="2"/>
      <c r="E670" s="3"/>
      <c r="G670" s="2"/>
      <c r="H670" s="2"/>
      <c r="I670" s="2"/>
      <c r="K670" s="2"/>
    </row>
    <row r="671" spans="1:11" x14ac:dyDescent="0.25">
      <c r="A671" s="2"/>
      <c r="E671" s="3"/>
      <c r="G671" s="2"/>
      <c r="H671" s="2"/>
      <c r="I671" s="2"/>
      <c r="K671" s="2"/>
    </row>
    <row r="672" spans="1:11" x14ac:dyDescent="0.25">
      <c r="A672" s="2"/>
      <c r="E672" s="3"/>
      <c r="G672" s="2"/>
      <c r="H672" s="2"/>
      <c r="I672" s="2"/>
      <c r="K672" s="2"/>
    </row>
    <row r="673" spans="1:11" x14ac:dyDescent="0.25">
      <c r="A673" s="2"/>
      <c r="E673" s="3"/>
      <c r="G673" s="2"/>
      <c r="H673" s="2"/>
      <c r="I673" s="2"/>
      <c r="K673" s="2"/>
    </row>
    <row r="674" spans="1:11" x14ac:dyDescent="0.25">
      <c r="A674" s="2"/>
      <c r="E674" s="3"/>
      <c r="G674" s="2"/>
      <c r="H674" s="2"/>
      <c r="I674" s="2"/>
      <c r="K674" s="2"/>
    </row>
    <row r="675" spans="1:11" x14ac:dyDescent="0.25">
      <c r="A675" s="2"/>
      <c r="E675" s="3"/>
      <c r="G675" s="2"/>
      <c r="H675" s="2"/>
      <c r="I675" s="2"/>
      <c r="K675" s="2"/>
    </row>
    <row r="676" spans="1:11" x14ac:dyDescent="0.25">
      <c r="A676" s="2"/>
      <c r="E676" s="3"/>
      <c r="G676" s="2"/>
      <c r="H676" s="2"/>
      <c r="I676" s="2"/>
      <c r="K676" s="2"/>
    </row>
    <row r="677" spans="1:11" x14ac:dyDescent="0.25">
      <c r="A677" s="2"/>
      <c r="E677" s="3"/>
      <c r="G677" s="2"/>
      <c r="H677" s="2"/>
      <c r="I677" s="2"/>
      <c r="K677" s="2"/>
    </row>
    <row r="678" spans="1:11" x14ac:dyDescent="0.25">
      <c r="A678" s="2"/>
      <c r="E678" s="3"/>
      <c r="G678" s="2"/>
      <c r="H678" s="2"/>
      <c r="I678" s="2"/>
      <c r="K678" s="2"/>
    </row>
    <row r="679" spans="1:11" x14ac:dyDescent="0.25">
      <c r="A679" s="2"/>
      <c r="E679" s="3"/>
      <c r="G679" s="2"/>
      <c r="H679" s="2"/>
      <c r="I679" s="2"/>
      <c r="K679" s="2"/>
    </row>
    <row r="680" spans="1:11" x14ac:dyDescent="0.25">
      <c r="A680" s="2"/>
      <c r="E680" s="3"/>
      <c r="G680" s="2"/>
      <c r="H680" s="2"/>
      <c r="I680" s="2"/>
      <c r="K680" s="2"/>
    </row>
    <row r="681" spans="1:11" x14ac:dyDescent="0.25">
      <c r="A681" s="2"/>
      <c r="E681" s="3"/>
      <c r="G681" s="2"/>
      <c r="H681" s="2"/>
      <c r="I681" s="2"/>
      <c r="K681" s="2"/>
    </row>
    <row r="682" spans="1:11" x14ac:dyDescent="0.25">
      <c r="A682" s="2"/>
      <c r="E682" s="3"/>
      <c r="G682" s="2"/>
      <c r="H682" s="2"/>
      <c r="I682" s="2"/>
      <c r="K682" s="2"/>
    </row>
    <row r="683" spans="1:11" x14ac:dyDescent="0.25">
      <c r="A683" s="2"/>
      <c r="E683" s="3"/>
      <c r="G683" s="2"/>
      <c r="H683" s="2"/>
      <c r="I683" s="2"/>
      <c r="K683" s="2"/>
    </row>
    <row r="684" spans="1:11" x14ac:dyDescent="0.25">
      <c r="A684" s="2"/>
      <c r="E684" s="3"/>
      <c r="G684" s="2"/>
      <c r="H684" s="2"/>
      <c r="I684" s="2"/>
      <c r="K684" s="2"/>
    </row>
    <row r="685" spans="1:11" x14ac:dyDescent="0.25">
      <c r="A685" s="2"/>
      <c r="E685" s="3"/>
      <c r="G685" s="2"/>
      <c r="H685" s="2"/>
      <c r="I685" s="2"/>
      <c r="K685" s="2"/>
    </row>
    <row r="686" spans="1:11" x14ac:dyDescent="0.25">
      <c r="A686" s="2"/>
      <c r="E686" s="3"/>
      <c r="G686" s="2"/>
      <c r="H686" s="2"/>
      <c r="I686" s="2"/>
      <c r="K686" s="2"/>
    </row>
    <row r="687" spans="1:11" x14ac:dyDescent="0.25">
      <c r="A687" s="2"/>
      <c r="E687" s="3"/>
      <c r="G687" s="2"/>
      <c r="H687" s="2"/>
      <c r="I687" s="2"/>
      <c r="K687" s="2"/>
    </row>
    <row r="688" spans="1:11" x14ac:dyDescent="0.25">
      <c r="A688" s="2"/>
      <c r="E688" s="3"/>
      <c r="G688" s="2"/>
      <c r="H688" s="2"/>
      <c r="I688" s="2"/>
      <c r="K688" s="2"/>
    </row>
    <row r="689" spans="1:11" x14ac:dyDescent="0.25">
      <c r="A689" s="2"/>
      <c r="E689" s="3"/>
      <c r="G689" s="2"/>
      <c r="H689" s="2"/>
      <c r="I689" s="2"/>
      <c r="K689" s="2"/>
    </row>
    <row r="690" spans="1:11" x14ac:dyDescent="0.25">
      <c r="A690" s="2"/>
      <c r="E690" s="3"/>
      <c r="G690" s="2"/>
      <c r="H690" s="2"/>
      <c r="I690" s="2"/>
      <c r="K690" s="2"/>
    </row>
    <row r="691" spans="1:11" x14ac:dyDescent="0.25">
      <c r="A691" s="2"/>
      <c r="E691" s="3"/>
      <c r="G691" s="2"/>
      <c r="H691" s="2"/>
      <c r="I691" s="2"/>
      <c r="K691" s="2"/>
    </row>
    <row r="692" spans="1:11" x14ac:dyDescent="0.25">
      <c r="A692" s="2"/>
      <c r="E692" s="3"/>
      <c r="G692" s="2"/>
      <c r="H692" s="2"/>
      <c r="I692" s="2"/>
      <c r="K692" s="2"/>
    </row>
    <row r="693" spans="1:11" x14ac:dyDescent="0.25">
      <c r="A693" s="2"/>
      <c r="E693" s="3"/>
      <c r="G693" s="2"/>
      <c r="H693" s="2"/>
      <c r="I693" s="2"/>
      <c r="K693" s="2"/>
    </row>
    <row r="694" spans="1:11" x14ac:dyDescent="0.25">
      <c r="A694" s="2"/>
      <c r="E694" s="3"/>
      <c r="G694" s="2"/>
      <c r="H694" s="2"/>
      <c r="I694" s="2"/>
      <c r="K694" s="2"/>
    </row>
    <row r="695" spans="1:11" x14ac:dyDescent="0.25">
      <c r="A695" s="2"/>
      <c r="E695" s="3"/>
      <c r="G695" s="2"/>
      <c r="H695" s="2"/>
      <c r="I695" s="2"/>
      <c r="K695" s="2"/>
    </row>
    <row r="696" spans="1:11" x14ac:dyDescent="0.25">
      <c r="A696" s="2"/>
      <c r="E696" s="3"/>
      <c r="G696" s="2"/>
      <c r="H696" s="2"/>
      <c r="I696" s="2"/>
      <c r="K696" s="2"/>
    </row>
    <row r="697" spans="1:11" x14ac:dyDescent="0.25">
      <c r="A697" s="2"/>
      <c r="E697" s="3"/>
      <c r="G697" s="2"/>
      <c r="H697" s="2"/>
      <c r="I697" s="2"/>
      <c r="K697" s="2"/>
    </row>
    <row r="698" spans="1:11" x14ac:dyDescent="0.25">
      <c r="A698" s="2"/>
      <c r="E698" s="3"/>
      <c r="G698" s="2"/>
      <c r="H698" s="2"/>
      <c r="I698" s="2"/>
      <c r="K698" s="2"/>
    </row>
    <row r="699" spans="1:11" x14ac:dyDescent="0.25">
      <c r="A699" s="2"/>
      <c r="E699" s="3"/>
      <c r="G699" s="2"/>
      <c r="H699" s="2"/>
      <c r="I699" s="2"/>
      <c r="K699" s="2"/>
    </row>
    <row r="700" spans="1:11" x14ac:dyDescent="0.25">
      <c r="A700" s="2"/>
      <c r="E700" s="3"/>
      <c r="G700" s="2"/>
      <c r="H700" s="2"/>
      <c r="I700" s="2"/>
      <c r="K700" s="2"/>
    </row>
    <row r="701" spans="1:11" x14ac:dyDescent="0.25">
      <c r="A701" s="2"/>
      <c r="E701" s="3"/>
      <c r="G701" s="2"/>
      <c r="H701" s="2"/>
      <c r="I701" s="2"/>
      <c r="K701" s="2"/>
    </row>
    <row r="702" spans="1:11" x14ac:dyDescent="0.25">
      <c r="A702" s="2"/>
      <c r="E702" s="3"/>
      <c r="G702" s="2"/>
      <c r="H702" s="2"/>
      <c r="I702" s="2"/>
      <c r="K702" s="2"/>
    </row>
    <row r="703" spans="1:11" x14ac:dyDescent="0.25">
      <c r="A703" s="2"/>
      <c r="E703" s="3"/>
      <c r="G703" s="2"/>
      <c r="H703" s="2"/>
      <c r="I703" s="2"/>
      <c r="K703" s="2"/>
    </row>
    <row r="704" spans="1:11" x14ac:dyDescent="0.25">
      <c r="A704" s="2"/>
      <c r="E704" s="3"/>
      <c r="G704" s="2"/>
      <c r="H704" s="2"/>
      <c r="I704" s="2"/>
      <c r="K704" s="2"/>
    </row>
    <row r="705" spans="1:11" x14ac:dyDescent="0.25">
      <c r="A705" s="2"/>
      <c r="E705" s="3"/>
      <c r="G705" s="2"/>
      <c r="H705" s="2"/>
      <c r="I705" s="2"/>
      <c r="K705" s="2"/>
    </row>
    <row r="706" spans="1:11" x14ac:dyDescent="0.25">
      <c r="A706" s="2"/>
      <c r="E706" s="3"/>
      <c r="G706" s="2"/>
      <c r="H706" s="2"/>
      <c r="I706" s="2"/>
      <c r="K706" s="2"/>
    </row>
    <row r="707" spans="1:11" x14ac:dyDescent="0.25">
      <c r="A707" s="2"/>
      <c r="E707" s="3"/>
      <c r="G707" s="2"/>
      <c r="H707" s="2"/>
      <c r="I707" s="2"/>
      <c r="K707" s="2"/>
    </row>
    <row r="708" spans="1:11" x14ac:dyDescent="0.25">
      <c r="A708" s="2"/>
      <c r="E708" s="3"/>
      <c r="G708" s="2"/>
      <c r="H708" s="2"/>
      <c r="I708" s="2"/>
      <c r="K708" s="2"/>
    </row>
    <row r="709" spans="1:11" x14ac:dyDescent="0.25">
      <c r="A709" s="2"/>
      <c r="E709" s="3"/>
      <c r="G709" s="2"/>
      <c r="H709" s="2"/>
      <c r="I709" s="2"/>
      <c r="K709" s="2"/>
    </row>
    <row r="710" spans="1:11" x14ac:dyDescent="0.25">
      <c r="A710" s="2"/>
      <c r="E710" s="3"/>
      <c r="G710" s="2"/>
      <c r="H710" s="2"/>
      <c r="I710" s="2"/>
      <c r="K710" s="2"/>
    </row>
    <row r="711" spans="1:11" x14ac:dyDescent="0.25">
      <c r="A711" s="2"/>
      <c r="E711" s="3"/>
      <c r="G711" s="2"/>
      <c r="H711" s="2"/>
      <c r="I711" s="2"/>
      <c r="K711" s="2"/>
    </row>
    <row r="712" spans="1:11" x14ac:dyDescent="0.25">
      <c r="A712" s="2"/>
      <c r="E712" s="3"/>
      <c r="G712" s="2"/>
      <c r="H712" s="2"/>
      <c r="I712" s="2"/>
      <c r="K712" s="2"/>
    </row>
    <row r="713" spans="1:11" x14ac:dyDescent="0.25">
      <c r="A713" s="2"/>
      <c r="E713" s="3"/>
      <c r="G713" s="2"/>
      <c r="H713" s="2"/>
      <c r="I713" s="2"/>
      <c r="K713" s="2"/>
    </row>
    <row r="714" spans="1:11" x14ac:dyDescent="0.25">
      <c r="A714" s="2"/>
      <c r="E714" s="3"/>
      <c r="G714" s="2"/>
      <c r="H714" s="2"/>
      <c r="I714" s="2"/>
      <c r="K714" s="2"/>
    </row>
    <row r="715" spans="1:11" x14ac:dyDescent="0.25">
      <c r="A715" s="2"/>
      <c r="E715" s="3"/>
      <c r="G715" s="2"/>
      <c r="H715" s="2"/>
      <c r="I715" s="2"/>
      <c r="K715" s="2"/>
    </row>
    <row r="716" spans="1:11" x14ac:dyDescent="0.25">
      <c r="A716" s="2"/>
      <c r="E716" s="3"/>
      <c r="G716" s="2"/>
      <c r="H716" s="2"/>
      <c r="I716" s="2"/>
      <c r="K716" s="2"/>
    </row>
    <row r="717" spans="1:11" x14ac:dyDescent="0.25">
      <c r="A717" s="2"/>
      <c r="E717" s="3"/>
      <c r="G717" s="2"/>
      <c r="H717" s="2"/>
      <c r="I717" s="2"/>
      <c r="K717" s="2"/>
    </row>
    <row r="718" spans="1:11" x14ac:dyDescent="0.25">
      <c r="A718" s="2"/>
      <c r="E718" s="3"/>
      <c r="G718" s="2"/>
      <c r="H718" s="2"/>
      <c r="I718" s="2"/>
      <c r="K718" s="2"/>
    </row>
    <row r="719" spans="1:11" x14ac:dyDescent="0.25">
      <c r="A719" s="2"/>
      <c r="E719" s="3"/>
      <c r="G719" s="2"/>
      <c r="H719" s="2"/>
      <c r="I719" s="2"/>
      <c r="K719" s="2"/>
    </row>
    <row r="720" spans="1:11" x14ac:dyDescent="0.25">
      <c r="A720" s="2"/>
      <c r="E720" s="3"/>
      <c r="G720" s="2"/>
      <c r="H720" s="2"/>
      <c r="I720" s="2"/>
      <c r="K720" s="2"/>
    </row>
    <row r="721" spans="1:11" x14ac:dyDescent="0.25">
      <c r="A721" s="2"/>
      <c r="E721" s="3"/>
      <c r="G721" s="2"/>
      <c r="H721" s="2"/>
      <c r="I721" s="2"/>
      <c r="K721" s="2"/>
    </row>
    <row r="722" spans="1:11" x14ac:dyDescent="0.25">
      <c r="A722" s="2"/>
      <c r="E722" s="3"/>
      <c r="G722" s="2"/>
      <c r="H722" s="2"/>
      <c r="I722" s="2"/>
      <c r="K722" s="2"/>
    </row>
    <row r="723" spans="1:11" x14ac:dyDescent="0.25">
      <c r="A723" s="2"/>
      <c r="E723" s="3"/>
      <c r="G723" s="2"/>
      <c r="H723" s="2"/>
      <c r="I723" s="2"/>
      <c r="K723" s="2"/>
    </row>
    <row r="724" spans="1:11" x14ac:dyDescent="0.25">
      <c r="A724" s="2"/>
      <c r="E724" s="3"/>
      <c r="G724" s="2"/>
      <c r="H724" s="2"/>
      <c r="I724" s="2"/>
      <c r="K724" s="2"/>
    </row>
    <row r="725" spans="1:11" x14ac:dyDescent="0.25">
      <c r="A725" s="2"/>
      <c r="E725" s="3"/>
      <c r="G725" s="2"/>
      <c r="H725" s="2"/>
      <c r="I725" s="2"/>
      <c r="K725" s="2"/>
    </row>
    <row r="726" spans="1:11" x14ac:dyDescent="0.25">
      <c r="A726" s="2"/>
      <c r="E726" s="3"/>
      <c r="G726" s="2"/>
      <c r="H726" s="2"/>
      <c r="I726" s="2"/>
      <c r="K726" s="2"/>
    </row>
    <row r="727" spans="1:11" x14ac:dyDescent="0.25">
      <c r="A727" s="2"/>
      <c r="E727" s="3"/>
      <c r="G727" s="2"/>
      <c r="H727" s="2"/>
      <c r="I727" s="2"/>
      <c r="K727" s="2"/>
    </row>
    <row r="728" spans="1:11" x14ac:dyDescent="0.25">
      <c r="A728" s="2"/>
      <c r="E728" s="3"/>
      <c r="G728" s="2"/>
      <c r="H728" s="2"/>
      <c r="I728" s="2"/>
      <c r="K728" s="2"/>
    </row>
    <row r="729" spans="1:11" x14ac:dyDescent="0.25">
      <c r="A729" s="2"/>
      <c r="E729" s="3"/>
      <c r="G729" s="2"/>
      <c r="H729" s="2"/>
      <c r="I729" s="2"/>
      <c r="K729" s="2"/>
    </row>
    <row r="730" spans="1:11" x14ac:dyDescent="0.25">
      <c r="A730" s="2"/>
      <c r="E730" s="3"/>
      <c r="G730" s="2"/>
      <c r="H730" s="2"/>
      <c r="I730" s="2"/>
      <c r="K730" s="2"/>
    </row>
    <row r="731" spans="1:11" x14ac:dyDescent="0.25">
      <c r="A731" s="2"/>
      <c r="E731" s="3"/>
      <c r="G731" s="2"/>
      <c r="H731" s="2"/>
      <c r="I731" s="2"/>
      <c r="K731" s="2"/>
    </row>
    <row r="732" spans="1:11" x14ac:dyDescent="0.25">
      <c r="A732" s="2"/>
      <c r="E732" s="3"/>
      <c r="G732" s="2"/>
      <c r="H732" s="2"/>
      <c r="I732" s="2"/>
      <c r="K732" s="2"/>
    </row>
    <row r="733" spans="1:11" x14ac:dyDescent="0.25">
      <c r="A733" s="2"/>
      <c r="E733" s="3"/>
      <c r="G733" s="2"/>
      <c r="H733" s="2"/>
      <c r="I733" s="2"/>
      <c r="K733" s="2"/>
    </row>
    <row r="734" spans="1:11" x14ac:dyDescent="0.25">
      <c r="A734" s="2"/>
      <c r="E734" s="3"/>
      <c r="G734" s="2"/>
      <c r="H734" s="2"/>
      <c r="I734" s="2"/>
      <c r="K734" s="2"/>
    </row>
    <row r="735" spans="1:11" x14ac:dyDescent="0.25">
      <c r="A735" s="2"/>
      <c r="E735" s="3"/>
      <c r="G735" s="2"/>
      <c r="H735" s="2"/>
      <c r="I735" s="2"/>
      <c r="K735" s="2"/>
    </row>
    <row r="736" spans="1:11" x14ac:dyDescent="0.25">
      <c r="A736" s="2"/>
      <c r="E736" s="3"/>
      <c r="G736" s="2"/>
      <c r="H736" s="2"/>
      <c r="I736" s="2"/>
      <c r="K736" s="2"/>
    </row>
    <row r="737" spans="1:11" x14ac:dyDescent="0.25">
      <c r="A737" s="2"/>
      <c r="E737" s="3"/>
      <c r="G737" s="2"/>
      <c r="H737" s="2"/>
      <c r="I737" s="2"/>
      <c r="K737" s="2"/>
    </row>
    <row r="738" spans="1:11" x14ac:dyDescent="0.25">
      <c r="A738" s="2"/>
      <c r="E738" s="3"/>
      <c r="G738" s="2"/>
      <c r="H738" s="2"/>
      <c r="I738" s="2"/>
      <c r="K738" s="2"/>
    </row>
    <row r="739" spans="1:11" x14ac:dyDescent="0.25">
      <c r="A739" s="2"/>
      <c r="E739" s="3"/>
      <c r="G739" s="2"/>
      <c r="H739" s="2"/>
      <c r="I739" s="2"/>
      <c r="K739" s="2"/>
    </row>
    <row r="740" spans="1:11" x14ac:dyDescent="0.25">
      <c r="A740" s="2"/>
      <c r="E740" s="3"/>
      <c r="G740" s="2"/>
      <c r="H740" s="2"/>
      <c r="I740" s="2"/>
      <c r="K740" s="2"/>
    </row>
    <row r="741" spans="1:11" x14ac:dyDescent="0.25">
      <c r="A741" s="2"/>
      <c r="E741" s="3"/>
      <c r="G741" s="2"/>
      <c r="H741" s="2"/>
      <c r="I741" s="2"/>
      <c r="K741" s="2"/>
    </row>
    <row r="742" spans="1:11" x14ac:dyDescent="0.25">
      <c r="A742" s="2"/>
      <c r="E742" s="3"/>
      <c r="G742" s="2"/>
      <c r="H742" s="2"/>
      <c r="I742" s="2"/>
      <c r="K742" s="2"/>
    </row>
    <row r="743" spans="1:11" x14ac:dyDescent="0.25">
      <c r="A743" s="2"/>
      <c r="E743" s="3"/>
      <c r="G743" s="2"/>
      <c r="H743" s="2"/>
      <c r="I743" s="2"/>
      <c r="K743" s="2"/>
    </row>
    <row r="744" spans="1:11" x14ac:dyDescent="0.25">
      <c r="A744" s="2"/>
      <c r="E744" s="3"/>
      <c r="G744" s="2"/>
      <c r="H744" s="2"/>
      <c r="I744" s="2"/>
      <c r="K744" s="2"/>
    </row>
    <row r="745" spans="1:11" x14ac:dyDescent="0.25">
      <c r="A745" s="2"/>
      <c r="E745" s="3"/>
      <c r="G745" s="2"/>
      <c r="H745" s="2"/>
      <c r="I745" s="2"/>
      <c r="K745" s="2"/>
    </row>
    <row r="746" spans="1:11" x14ac:dyDescent="0.25">
      <c r="A746" s="2"/>
      <c r="E746" s="3"/>
      <c r="G746" s="2"/>
      <c r="H746" s="2"/>
      <c r="I746" s="2"/>
      <c r="K746" s="2"/>
    </row>
    <row r="747" spans="1:11" x14ac:dyDescent="0.25">
      <c r="A747" s="2"/>
      <c r="E747" s="3"/>
      <c r="G747" s="2"/>
      <c r="H747" s="2"/>
      <c r="I747" s="2"/>
      <c r="K747" s="2"/>
    </row>
    <row r="748" spans="1:11" x14ac:dyDescent="0.25">
      <c r="A748" s="2"/>
      <c r="E748" s="3"/>
      <c r="G748" s="2"/>
      <c r="H748" s="2"/>
      <c r="I748" s="2"/>
      <c r="K748" s="2"/>
    </row>
    <row r="749" spans="1:11" x14ac:dyDescent="0.25">
      <c r="A749" s="2"/>
      <c r="E749" s="3"/>
      <c r="G749" s="2"/>
      <c r="H749" s="2"/>
      <c r="I749" s="2"/>
      <c r="K749" s="2"/>
    </row>
    <row r="750" spans="1:11" x14ac:dyDescent="0.25">
      <c r="A750" s="2"/>
      <c r="E750" s="3"/>
      <c r="G750" s="2"/>
      <c r="H750" s="2"/>
      <c r="I750" s="2"/>
      <c r="K750" s="2"/>
    </row>
    <row r="751" spans="1:11" x14ac:dyDescent="0.25">
      <c r="A751" s="2"/>
      <c r="E751" s="3"/>
      <c r="G751" s="2"/>
      <c r="H751" s="2"/>
      <c r="I751" s="2"/>
      <c r="K751" s="2"/>
    </row>
    <row r="752" spans="1:11" x14ac:dyDescent="0.25">
      <c r="A752" s="2"/>
      <c r="E752" s="3"/>
      <c r="G752" s="2"/>
      <c r="H752" s="2"/>
      <c r="I752" s="2"/>
      <c r="K752" s="2"/>
    </row>
    <row r="753" spans="1:11" x14ac:dyDescent="0.25">
      <c r="A753" s="2"/>
      <c r="E753" s="3"/>
      <c r="G753" s="2"/>
      <c r="H753" s="2"/>
      <c r="I753" s="2"/>
      <c r="K753" s="2"/>
    </row>
    <row r="754" spans="1:11" x14ac:dyDescent="0.25">
      <c r="A754" s="2"/>
      <c r="E754" s="3"/>
      <c r="G754" s="2"/>
      <c r="H754" s="2"/>
      <c r="I754" s="2"/>
      <c r="K754" s="2"/>
    </row>
    <row r="755" spans="1:11" x14ac:dyDescent="0.25">
      <c r="A755" s="2"/>
      <c r="E755" s="3"/>
      <c r="G755" s="2"/>
      <c r="H755" s="2"/>
      <c r="I755" s="2"/>
      <c r="K755" s="2"/>
    </row>
    <row r="756" spans="1:11" x14ac:dyDescent="0.25">
      <c r="A756" s="2"/>
      <c r="E756" s="3"/>
      <c r="G756" s="2"/>
      <c r="H756" s="2"/>
      <c r="I756" s="2"/>
      <c r="K756" s="2"/>
    </row>
    <row r="757" spans="1:11" x14ac:dyDescent="0.25">
      <c r="A757" s="2"/>
      <c r="E757" s="3"/>
      <c r="G757" s="2"/>
      <c r="H757" s="2"/>
      <c r="I757" s="2"/>
      <c r="K757" s="2"/>
    </row>
    <row r="758" spans="1:11" x14ac:dyDescent="0.25">
      <c r="A758" s="2"/>
      <c r="E758" s="3"/>
      <c r="G758" s="2"/>
      <c r="H758" s="2"/>
      <c r="I758" s="2"/>
      <c r="K758" s="2"/>
    </row>
    <row r="759" spans="1:11" x14ac:dyDescent="0.25">
      <c r="A759" s="2"/>
      <c r="E759" s="3"/>
      <c r="G759" s="2"/>
      <c r="H759" s="2"/>
      <c r="I759" s="2"/>
      <c r="K759" s="2"/>
    </row>
    <row r="760" spans="1:11" x14ac:dyDescent="0.25">
      <c r="A760" s="2"/>
      <c r="E760" s="3"/>
      <c r="G760" s="2"/>
      <c r="H760" s="2"/>
      <c r="I760" s="2"/>
      <c r="K760" s="2"/>
    </row>
    <row r="761" spans="1:11" x14ac:dyDescent="0.25">
      <c r="A761" s="2"/>
      <c r="E761" s="3"/>
      <c r="G761" s="2"/>
      <c r="H761" s="2"/>
      <c r="I761" s="2"/>
      <c r="K761" s="2"/>
    </row>
    <row r="762" spans="1:11" x14ac:dyDescent="0.25">
      <c r="A762" s="2"/>
      <c r="E762" s="3"/>
      <c r="G762" s="2"/>
      <c r="H762" s="2"/>
      <c r="I762" s="2"/>
      <c r="K762" s="2"/>
    </row>
    <row r="763" spans="1:11" x14ac:dyDescent="0.25">
      <c r="A763" s="2"/>
      <c r="E763" s="3"/>
      <c r="G763" s="2"/>
      <c r="H763" s="2"/>
      <c r="I763" s="2"/>
      <c r="K763" s="2"/>
    </row>
    <row r="764" spans="1:11" x14ac:dyDescent="0.25">
      <c r="A764" s="2"/>
      <c r="E764" s="3"/>
      <c r="G764" s="2"/>
      <c r="H764" s="2"/>
      <c r="I764" s="2"/>
      <c r="K764" s="2"/>
    </row>
    <row r="765" spans="1:11" x14ac:dyDescent="0.25">
      <c r="A765" s="2"/>
      <c r="E765" s="3"/>
      <c r="G765" s="2"/>
      <c r="H765" s="2"/>
      <c r="I765" s="2"/>
      <c r="K765" s="2"/>
    </row>
    <row r="766" spans="1:11" x14ac:dyDescent="0.25">
      <c r="A766" s="2"/>
      <c r="E766" s="3"/>
      <c r="G766" s="2"/>
      <c r="H766" s="2"/>
      <c r="I766" s="2"/>
      <c r="K766" s="2"/>
    </row>
    <row r="767" spans="1:11" x14ac:dyDescent="0.25">
      <c r="A767" s="2"/>
      <c r="E767" s="3"/>
      <c r="G767" s="2"/>
      <c r="H767" s="2"/>
      <c r="I767" s="2"/>
      <c r="K767" s="2"/>
    </row>
    <row r="768" spans="1:11" x14ac:dyDescent="0.25">
      <c r="A768" s="2"/>
      <c r="E768" s="3"/>
      <c r="G768" s="2"/>
      <c r="H768" s="2"/>
      <c r="I768" s="2"/>
      <c r="K768" s="2"/>
    </row>
    <row r="769" spans="1:11" x14ac:dyDescent="0.25">
      <c r="A769" s="2"/>
      <c r="E769" s="3"/>
      <c r="G769" s="2"/>
      <c r="H769" s="2"/>
      <c r="I769" s="2"/>
      <c r="K769" s="2"/>
    </row>
    <row r="770" spans="1:11" x14ac:dyDescent="0.25">
      <c r="A770" s="2"/>
      <c r="E770" s="3"/>
      <c r="G770" s="2"/>
      <c r="H770" s="2"/>
      <c r="I770" s="2"/>
      <c r="K770" s="2"/>
    </row>
    <row r="771" spans="1:11" x14ac:dyDescent="0.25">
      <c r="A771" s="2"/>
      <c r="E771" s="3"/>
      <c r="G771" s="2"/>
      <c r="H771" s="2"/>
      <c r="I771" s="2"/>
      <c r="K771" s="2"/>
    </row>
    <row r="772" spans="1:11" x14ac:dyDescent="0.25">
      <c r="A772" s="2"/>
      <c r="E772" s="3"/>
      <c r="G772" s="2"/>
      <c r="H772" s="2"/>
      <c r="I772" s="2"/>
      <c r="K772" s="2"/>
    </row>
    <row r="773" spans="1:11" x14ac:dyDescent="0.25">
      <c r="A773" s="2"/>
      <c r="E773" s="3"/>
      <c r="G773" s="2"/>
      <c r="H773" s="2"/>
      <c r="I773" s="2"/>
      <c r="K773" s="2"/>
    </row>
    <row r="774" spans="1:11" x14ac:dyDescent="0.25">
      <c r="A774" s="2"/>
      <c r="E774" s="3"/>
      <c r="G774" s="2"/>
      <c r="H774" s="2"/>
      <c r="I774" s="2"/>
      <c r="K774" s="2"/>
    </row>
    <row r="775" spans="1:11" x14ac:dyDescent="0.25">
      <c r="A775" s="2"/>
      <c r="E775" s="3"/>
      <c r="G775" s="2"/>
      <c r="H775" s="2"/>
      <c r="I775" s="2"/>
      <c r="K775" s="2"/>
    </row>
    <row r="776" spans="1:11" x14ac:dyDescent="0.25">
      <c r="A776" s="2"/>
      <c r="E776" s="3"/>
      <c r="G776" s="2"/>
      <c r="H776" s="2"/>
      <c r="I776" s="2"/>
      <c r="K776" s="2"/>
    </row>
    <row r="777" spans="1:11" x14ac:dyDescent="0.25">
      <c r="A777" s="2"/>
      <c r="E777" s="3"/>
      <c r="G777" s="2"/>
      <c r="H777" s="2"/>
      <c r="I777" s="2"/>
      <c r="K777" s="2"/>
    </row>
    <row r="778" spans="1:11" x14ac:dyDescent="0.25">
      <c r="A778" s="2"/>
      <c r="E778" s="3"/>
      <c r="G778" s="2"/>
      <c r="H778" s="2"/>
      <c r="I778" s="2"/>
      <c r="K778" s="2"/>
    </row>
    <row r="779" spans="1:11" x14ac:dyDescent="0.25">
      <c r="A779" s="2"/>
      <c r="E779" s="3"/>
      <c r="G779" s="2"/>
      <c r="H779" s="2"/>
      <c r="I779" s="2"/>
      <c r="K779" s="2"/>
    </row>
    <row r="780" spans="1:11" x14ac:dyDescent="0.25">
      <c r="A780" s="2"/>
      <c r="E780" s="3"/>
      <c r="G780" s="2"/>
      <c r="H780" s="2"/>
      <c r="I780" s="2"/>
      <c r="K780" s="2"/>
    </row>
    <row r="781" spans="1:11" x14ac:dyDescent="0.25">
      <c r="A781" s="2"/>
      <c r="E781" s="3"/>
      <c r="G781" s="2"/>
      <c r="H781" s="2"/>
      <c r="I781" s="2"/>
      <c r="K781" s="2"/>
    </row>
    <row r="782" spans="1:11" x14ac:dyDescent="0.25">
      <c r="A782" s="2"/>
      <c r="E782" s="3"/>
      <c r="G782" s="2"/>
      <c r="H782" s="2"/>
      <c r="I782" s="2"/>
      <c r="K782" s="2"/>
    </row>
    <row r="783" spans="1:11" x14ac:dyDescent="0.25">
      <c r="A783" s="2"/>
      <c r="E783" s="3"/>
      <c r="G783" s="2"/>
      <c r="H783" s="2"/>
      <c r="I783" s="2"/>
      <c r="K783" s="2"/>
    </row>
    <row r="784" spans="1:11" x14ac:dyDescent="0.25">
      <c r="A784" s="2"/>
      <c r="E784" s="3"/>
      <c r="G784" s="2"/>
      <c r="H784" s="2"/>
      <c r="I784" s="2"/>
      <c r="K784" s="2"/>
    </row>
    <row r="785" spans="1:11" x14ac:dyDescent="0.25">
      <c r="A785" s="2"/>
      <c r="E785" s="3"/>
      <c r="G785" s="2"/>
      <c r="H785" s="2"/>
      <c r="I785" s="2"/>
      <c r="K785" s="2"/>
    </row>
    <row r="786" spans="1:11" x14ac:dyDescent="0.25">
      <c r="A786" s="2"/>
      <c r="E786" s="3"/>
      <c r="G786" s="2"/>
      <c r="H786" s="2"/>
      <c r="I786" s="2"/>
      <c r="K786" s="2"/>
    </row>
    <row r="787" spans="1:11" x14ac:dyDescent="0.25">
      <c r="A787" s="2"/>
      <c r="E787" s="3"/>
      <c r="G787" s="2"/>
      <c r="H787" s="2"/>
      <c r="I787" s="2"/>
      <c r="K787" s="2"/>
    </row>
    <row r="788" spans="1:11" x14ac:dyDescent="0.25">
      <c r="A788" s="2"/>
      <c r="E788" s="3"/>
      <c r="G788" s="2"/>
      <c r="H788" s="2"/>
      <c r="I788" s="2"/>
      <c r="K788" s="2"/>
    </row>
    <row r="789" spans="1:11" x14ac:dyDescent="0.25">
      <c r="A789" s="2"/>
      <c r="E789" s="3"/>
      <c r="G789" s="2"/>
      <c r="H789" s="2"/>
      <c r="I789" s="2"/>
      <c r="K789" s="2"/>
    </row>
    <row r="790" spans="1:11" x14ac:dyDescent="0.25">
      <c r="A790" s="2"/>
      <c r="E790" s="3"/>
      <c r="G790" s="2"/>
      <c r="H790" s="2"/>
      <c r="I790" s="2"/>
      <c r="K790" s="2"/>
    </row>
    <row r="791" spans="1:11" x14ac:dyDescent="0.25">
      <c r="A791" s="2"/>
      <c r="E791" s="3"/>
      <c r="G791" s="2"/>
      <c r="H791" s="2"/>
      <c r="I791" s="2"/>
      <c r="K791" s="2"/>
    </row>
    <row r="792" spans="1:11" x14ac:dyDescent="0.25">
      <c r="A792" s="2"/>
      <c r="E792" s="3"/>
      <c r="G792" s="2"/>
      <c r="H792" s="2"/>
      <c r="I792" s="2"/>
      <c r="K792" s="2"/>
    </row>
    <row r="793" spans="1:11" x14ac:dyDescent="0.25">
      <c r="A793" s="2"/>
      <c r="E793" s="3"/>
      <c r="G793" s="2"/>
      <c r="H793" s="2"/>
      <c r="I793" s="2"/>
      <c r="K793" s="2"/>
    </row>
    <row r="794" spans="1:11" x14ac:dyDescent="0.25">
      <c r="A794" s="2"/>
      <c r="E794" s="3"/>
      <c r="G794" s="2"/>
      <c r="H794" s="2"/>
      <c r="I794" s="2"/>
      <c r="K794" s="2"/>
    </row>
    <row r="795" spans="1:11" x14ac:dyDescent="0.25">
      <c r="A795" s="2"/>
      <c r="E795" s="3"/>
      <c r="G795" s="2"/>
      <c r="H795" s="2"/>
      <c r="I795" s="2"/>
      <c r="K795" s="2"/>
    </row>
    <row r="796" spans="1:11" x14ac:dyDescent="0.25">
      <c r="A796" s="2"/>
      <c r="E796" s="3"/>
      <c r="G796" s="2"/>
      <c r="H796" s="2"/>
      <c r="I796" s="2"/>
      <c r="K796" s="2"/>
    </row>
    <row r="797" spans="1:11" x14ac:dyDescent="0.25">
      <c r="A797" s="2"/>
      <c r="E797" s="3"/>
      <c r="G797" s="2"/>
      <c r="H797" s="2"/>
      <c r="I797" s="2"/>
      <c r="K797" s="2"/>
    </row>
    <row r="798" spans="1:11" x14ac:dyDescent="0.25">
      <c r="A798" s="2"/>
      <c r="E798" s="3"/>
      <c r="G798" s="2"/>
      <c r="H798" s="2"/>
      <c r="I798" s="2"/>
      <c r="K798" s="2"/>
    </row>
    <row r="799" spans="1:11" x14ac:dyDescent="0.25">
      <c r="A799" s="2"/>
      <c r="E799" s="3"/>
      <c r="G799" s="2"/>
      <c r="H799" s="2"/>
      <c r="I799" s="2"/>
      <c r="K799" s="2"/>
    </row>
    <row r="800" spans="1:11" x14ac:dyDescent="0.25">
      <c r="A800" s="2"/>
      <c r="E800" s="3"/>
      <c r="G800" s="2"/>
      <c r="H800" s="2"/>
      <c r="I800" s="2"/>
      <c r="K800" s="2"/>
    </row>
    <row r="801" spans="1:11" x14ac:dyDescent="0.25">
      <c r="A801" s="2"/>
      <c r="E801" s="3"/>
      <c r="G801" s="2"/>
      <c r="H801" s="2"/>
      <c r="I801" s="2"/>
      <c r="K801" s="2"/>
    </row>
    <row r="802" spans="1:11" x14ac:dyDescent="0.25">
      <c r="A802" s="2"/>
      <c r="E802" s="3"/>
      <c r="G802" s="2"/>
      <c r="H802" s="2"/>
      <c r="I802" s="2"/>
      <c r="K802" s="2"/>
    </row>
    <row r="803" spans="1:11" x14ac:dyDescent="0.25">
      <c r="A803" s="2"/>
      <c r="E803" s="3"/>
      <c r="G803" s="2"/>
      <c r="H803" s="2"/>
      <c r="I803" s="2"/>
      <c r="K803" s="2"/>
    </row>
    <row r="804" spans="1:11" x14ac:dyDescent="0.25">
      <c r="A804" s="2"/>
      <c r="E804" s="3"/>
      <c r="G804" s="2"/>
      <c r="H804" s="2"/>
      <c r="I804" s="2"/>
      <c r="K804" s="2"/>
    </row>
    <row r="805" spans="1:11" x14ac:dyDescent="0.25">
      <c r="A805" s="2"/>
      <c r="E805" s="3"/>
      <c r="G805" s="2"/>
      <c r="H805" s="2"/>
      <c r="I805" s="2"/>
      <c r="K805" s="2"/>
    </row>
    <row r="806" spans="1:11" x14ac:dyDescent="0.25">
      <c r="A806" s="2"/>
      <c r="E806" s="3"/>
      <c r="G806" s="2"/>
      <c r="H806" s="2"/>
      <c r="I806" s="2"/>
      <c r="K806" s="2"/>
    </row>
    <row r="807" spans="1:11" x14ac:dyDescent="0.25">
      <c r="A807" s="2"/>
      <c r="E807" s="3"/>
      <c r="G807" s="2"/>
      <c r="H807" s="2"/>
      <c r="I807" s="2"/>
      <c r="K807" s="2"/>
    </row>
    <row r="808" spans="1:11" x14ac:dyDescent="0.25">
      <c r="A808" s="2"/>
      <c r="E808" s="3"/>
      <c r="G808" s="2"/>
      <c r="H808" s="2"/>
      <c r="I808" s="2"/>
      <c r="K808" s="2"/>
    </row>
    <row r="809" spans="1:11" x14ac:dyDescent="0.25">
      <c r="A809" s="2"/>
      <c r="E809" s="3"/>
      <c r="G809" s="2"/>
      <c r="H809" s="2"/>
      <c r="I809" s="2"/>
      <c r="K809" s="2"/>
    </row>
    <row r="810" spans="1:11" x14ac:dyDescent="0.25">
      <c r="A810" s="2"/>
      <c r="E810" s="3"/>
      <c r="G810" s="2"/>
      <c r="H810" s="2"/>
      <c r="I810" s="2"/>
      <c r="K810" s="2"/>
    </row>
    <row r="811" spans="1:11" x14ac:dyDescent="0.25">
      <c r="A811" s="2"/>
      <c r="E811" s="3"/>
      <c r="G811" s="2"/>
      <c r="H811" s="2"/>
      <c r="I811" s="2"/>
      <c r="K811" s="2"/>
    </row>
    <row r="812" spans="1:11" x14ac:dyDescent="0.25">
      <c r="A812" s="2"/>
      <c r="E812" s="3"/>
      <c r="G812" s="2"/>
      <c r="H812" s="2"/>
      <c r="I812" s="2"/>
      <c r="K812" s="2"/>
    </row>
    <row r="813" spans="1:11" x14ac:dyDescent="0.25">
      <c r="A813" s="2"/>
      <c r="E813" s="3"/>
      <c r="G813" s="2"/>
      <c r="H813" s="2"/>
      <c r="I813" s="2"/>
      <c r="K813" s="2"/>
    </row>
    <row r="814" spans="1:11" x14ac:dyDescent="0.25">
      <c r="A814" s="2"/>
      <c r="E814" s="3"/>
      <c r="G814" s="2"/>
      <c r="H814" s="2"/>
      <c r="I814" s="2"/>
      <c r="K814" s="2"/>
    </row>
    <row r="815" spans="1:11" x14ac:dyDescent="0.25">
      <c r="A815" s="2"/>
      <c r="E815" s="3"/>
      <c r="G815" s="2"/>
      <c r="H815" s="2"/>
      <c r="I815" s="2"/>
      <c r="K815" s="2"/>
    </row>
    <row r="816" spans="1:11" x14ac:dyDescent="0.25">
      <c r="A816" s="2"/>
      <c r="E816" s="10"/>
    </row>
    <row r="817" spans="1:5" x14ac:dyDescent="0.25">
      <c r="A817" s="2"/>
      <c r="E817" s="10"/>
    </row>
    <row r="818" spans="1:5" x14ac:dyDescent="0.25">
      <c r="A818" s="2"/>
      <c r="E818" s="10"/>
    </row>
    <row r="819" spans="1:5" x14ac:dyDescent="0.25">
      <c r="A819" s="2"/>
      <c r="E819" s="10"/>
    </row>
    <row r="820" spans="1:5" x14ac:dyDescent="0.25">
      <c r="A820" s="2"/>
      <c r="E820" s="10"/>
    </row>
    <row r="821" spans="1:5" x14ac:dyDescent="0.25">
      <c r="A821" s="2"/>
      <c r="E821" s="10"/>
    </row>
    <row r="822" spans="1:5" x14ac:dyDescent="0.25">
      <c r="A822" s="2"/>
      <c r="E822" s="10"/>
    </row>
    <row r="823" spans="1:5" x14ac:dyDescent="0.25">
      <c r="A823" s="2"/>
      <c r="E823" s="10"/>
    </row>
    <row r="824" spans="1:5" x14ac:dyDescent="0.25">
      <c r="A824" s="2"/>
      <c r="E824" s="10"/>
    </row>
    <row r="825" spans="1:5" x14ac:dyDescent="0.25">
      <c r="A825" s="2"/>
      <c r="E825" s="10"/>
    </row>
    <row r="826" spans="1:5" x14ac:dyDescent="0.25">
      <c r="A826" s="2"/>
      <c r="E826" s="10"/>
    </row>
    <row r="827" spans="1:5" x14ac:dyDescent="0.25">
      <c r="A827" s="2"/>
      <c r="E827" s="10"/>
    </row>
    <row r="828" spans="1:5" x14ac:dyDescent="0.25">
      <c r="A828" s="2"/>
      <c r="E828" s="10"/>
    </row>
    <row r="829" spans="1:5" x14ac:dyDescent="0.25">
      <c r="A829" s="2"/>
      <c r="E829" s="10"/>
    </row>
    <row r="830" spans="1:5" x14ac:dyDescent="0.25">
      <c r="A830" s="2"/>
      <c r="E830" s="10"/>
    </row>
    <row r="831" spans="1:5" x14ac:dyDescent="0.25">
      <c r="A831" s="2"/>
      <c r="E831" s="10"/>
    </row>
    <row r="832" spans="1:5" x14ac:dyDescent="0.25">
      <c r="A832" s="2"/>
      <c r="E832" s="10"/>
    </row>
    <row r="833" spans="1:5" x14ac:dyDescent="0.25">
      <c r="A833" s="2"/>
      <c r="E833" s="10"/>
    </row>
    <row r="834" spans="1:5" x14ac:dyDescent="0.25">
      <c r="A834" s="2"/>
      <c r="E834" s="10"/>
    </row>
    <row r="835" spans="1:5" x14ac:dyDescent="0.25">
      <c r="A835" s="2"/>
      <c r="E835" s="10"/>
    </row>
    <row r="836" spans="1:5" x14ac:dyDescent="0.25">
      <c r="A836" s="2"/>
      <c r="E836" s="10"/>
    </row>
    <row r="837" spans="1:5" x14ac:dyDescent="0.25">
      <c r="A837" s="2"/>
      <c r="E837" s="10"/>
    </row>
    <row r="838" spans="1:5" x14ac:dyDescent="0.25">
      <c r="A838" s="2"/>
      <c r="E838" s="10"/>
    </row>
    <row r="839" spans="1:5" x14ac:dyDescent="0.25">
      <c r="A839" s="2"/>
      <c r="E839" s="10"/>
    </row>
    <row r="840" spans="1:5" x14ac:dyDescent="0.25">
      <c r="A840" s="2"/>
      <c r="E840" s="10"/>
    </row>
    <row r="841" spans="1:5" x14ac:dyDescent="0.25">
      <c r="A841" s="2"/>
      <c r="E841" s="10"/>
    </row>
    <row r="842" spans="1:5" x14ac:dyDescent="0.25">
      <c r="A842" s="2"/>
      <c r="E842" s="10"/>
    </row>
    <row r="843" spans="1:5" x14ac:dyDescent="0.25">
      <c r="A843" s="2"/>
      <c r="E843" s="10"/>
    </row>
    <row r="844" spans="1:5" x14ac:dyDescent="0.25">
      <c r="A844" s="2"/>
      <c r="E844" s="10"/>
    </row>
    <row r="845" spans="1:5" x14ac:dyDescent="0.25">
      <c r="A845" s="2"/>
      <c r="E845" s="10"/>
    </row>
    <row r="846" spans="1:5" x14ac:dyDescent="0.25">
      <c r="A846" s="2"/>
      <c r="E846" s="10"/>
    </row>
    <row r="847" spans="1:5" x14ac:dyDescent="0.25">
      <c r="A847" s="2"/>
      <c r="E847" s="10"/>
    </row>
    <row r="848" spans="1:5" x14ac:dyDescent="0.25">
      <c r="A848" s="2"/>
      <c r="E848" s="10"/>
    </row>
    <row r="849" spans="1:5" x14ac:dyDescent="0.25">
      <c r="A849" s="2"/>
      <c r="E849" s="10"/>
    </row>
    <row r="850" spans="1:5" x14ac:dyDescent="0.25">
      <c r="A850" s="2"/>
      <c r="E850" s="10"/>
    </row>
    <row r="851" spans="1:5" x14ac:dyDescent="0.25">
      <c r="A851" s="2"/>
      <c r="E851" s="10"/>
    </row>
    <row r="852" spans="1:5" x14ac:dyDescent="0.25">
      <c r="A852" s="2"/>
      <c r="E852" s="10"/>
    </row>
    <row r="853" spans="1:5" x14ac:dyDescent="0.25">
      <c r="A853" s="2"/>
      <c r="E853" s="10"/>
    </row>
    <row r="854" spans="1:5" x14ac:dyDescent="0.25">
      <c r="A854" s="2"/>
      <c r="E854" s="10"/>
    </row>
    <row r="855" spans="1:5" x14ac:dyDescent="0.25">
      <c r="A855" s="2"/>
      <c r="E855" s="10"/>
    </row>
    <row r="856" spans="1:5" x14ac:dyDescent="0.25">
      <c r="A856" s="2"/>
      <c r="E856" s="10"/>
    </row>
    <row r="857" spans="1:5" x14ac:dyDescent="0.25">
      <c r="A857" s="2"/>
      <c r="E857" s="10"/>
    </row>
    <row r="858" spans="1:5" x14ac:dyDescent="0.25">
      <c r="A858" s="2"/>
      <c r="E858" s="10"/>
    </row>
    <row r="859" spans="1:5" x14ac:dyDescent="0.25">
      <c r="A859" s="2"/>
      <c r="E859" s="10"/>
    </row>
    <row r="860" spans="1:5" x14ac:dyDescent="0.25">
      <c r="A860" s="2"/>
      <c r="E860" s="10"/>
    </row>
    <row r="861" spans="1:5" x14ac:dyDescent="0.25">
      <c r="A861" s="2"/>
      <c r="E861" s="10"/>
    </row>
    <row r="862" spans="1:5" x14ac:dyDescent="0.25">
      <c r="A862" s="2"/>
      <c r="E862" s="10"/>
    </row>
    <row r="863" spans="1:5" x14ac:dyDescent="0.25">
      <c r="A863" s="2"/>
      <c r="E863" s="10"/>
    </row>
    <row r="864" spans="1:5" x14ac:dyDescent="0.25">
      <c r="A864" s="2"/>
      <c r="E864" s="10"/>
    </row>
    <row r="865" spans="1:5" x14ac:dyDescent="0.25">
      <c r="A865" s="2"/>
      <c r="E865" s="10"/>
    </row>
    <row r="866" spans="1:5" x14ac:dyDescent="0.25">
      <c r="A866" s="2"/>
      <c r="E866" s="10"/>
    </row>
    <row r="867" spans="1:5" x14ac:dyDescent="0.25">
      <c r="A867" s="2"/>
      <c r="E867" s="10"/>
    </row>
    <row r="868" spans="1:5" x14ac:dyDescent="0.25">
      <c r="A868" s="2"/>
      <c r="E868" s="10"/>
    </row>
    <row r="869" spans="1:5" x14ac:dyDescent="0.25">
      <c r="A869" s="2"/>
      <c r="E869" s="10"/>
    </row>
    <row r="870" spans="1:5" x14ac:dyDescent="0.25">
      <c r="A870" s="2"/>
      <c r="E870" s="10"/>
    </row>
    <row r="871" spans="1:5" x14ac:dyDescent="0.25">
      <c r="A871" s="2"/>
      <c r="E871" s="10"/>
    </row>
    <row r="872" spans="1:5" x14ac:dyDescent="0.25">
      <c r="A872" s="2"/>
      <c r="E872" s="10"/>
    </row>
    <row r="873" spans="1:5" x14ac:dyDescent="0.25">
      <c r="A873" s="2"/>
      <c r="E873" s="10"/>
    </row>
    <row r="874" spans="1:5" x14ac:dyDescent="0.25">
      <c r="A874" s="2"/>
      <c r="E874" s="10"/>
    </row>
    <row r="875" spans="1:5" x14ac:dyDescent="0.25">
      <c r="A875" s="2"/>
      <c r="E875" s="10"/>
    </row>
    <row r="876" spans="1:5" x14ac:dyDescent="0.25">
      <c r="A876" s="2"/>
      <c r="E876" s="10"/>
    </row>
    <row r="877" spans="1:5" x14ac:dyDescent="0.25">
      <c r="A877" s="2"/>
      <c r="E877" s="10"/>
    </row>
    <row r="878" spans="1:5" x14ac:dyDescent="0.25">
      <c r="A878" s="2"/>
      <c r="E878" s="10"/>
    </row>
    <row r="879" spans="1:5" x14ac:dyDescent="0.25">
      <c r="A879" s="2"/>
      <c r="E879" s="10"/>
    </row>
    <row r="880" spans="1:5" x14ac:dyDescent="0.25">
      <c r="A880" s="2"/>
      <c r="E880" s="10"/>
    </row>
    <row r="881" spans="1:5" x14ac:dyDescent="0.25">
      <c r="A881" s="2"/>
      <c r="E881" s="10"/>
    </row>
    <row r="882" spans="1:5" x14ac:dyDescent="0.25">
      <c r="A882" s="2"/>
      <c r="E882" s="10"/>
    </row>
    <row r="883" spans="1:5" x14ac:dyDescent="0.25">
      <c r="A883" s="2"/>
      <c r="E883" s="10"/>
    </row>
    <row r="884" spans="1:5" x14ac:dyDescent="0.25">
      <c r="A884" s="2"/>
      <c r="E884" s="10"/>
    </row>
    <row r="885" spans="1:5" x14ac:dyDescent="0.25">
      <c r="A885" s="2"/>
      <c r="E885" s="10"/>
    </row>
    <row r="886" spans="1:5" x14ac:dyDescent="0.25">
      <c r="A886" s="2"/>
      <c r="E886" s="10"/>
    </row>
    <row r="887" spans="1:5" x14ac:dyDescent="0.25">
      <c r="A887" s="2"/>
      <c r="E887" s="10"/>
    </row>
    <row r="888" spans="1:5" x14ac:dyDescent="0.25">
      <c r="A888" s="2"/>
      <c r="E888" s="10"/>
    </row>
    <row r="889" spans="1:5" x14ac:dyDescent="0.25">
      <c r="A889" s="2"/>
      <c r="E889" s="10"/>
    </row>
    <row r="890" spans="1:5" x14ac:dyDescent="0.25">
      <c r="A890" s="2"/>
      <c r="E890" s="10"/>
    </row>
    <row r="891" spans="1:5" x14ac:dyDescent="0.25">
      <c r="A891" s="2"/>
      <c r="E891" s="10"/>
    </row>
    <row r="892" spans="1:5" x14ac:dyDescent="0.25">
      <c r="A892" s="2"/>
      <c r="E892" s="10"/>
    </row>
    <row r="893" spans="1:5" x14ac:dyDescent="0.25">
      <c r="A893" s="2"/>
      <c r="E893" s="10"/>
    </row>
    <row r="894" spans="1:5" x14ac:dyDescent="0.25">
      <c r="A894" s="2"/>
      <c r="E894" s="10"/>
    </row>
    <row r="895" spans="1:5" x14ac:dyDescent="0.25">
      <c r="A895" s="2"/>
      <c r="E895" s="10"/>
    </row>
    <row r="896" spans="1:5" x14ac:dyDescent="0.25">
      <c r="A896" s="2"/>
      <c r="E896" s="10"/>
    </row>
    <row r="897" spans="1:5" x14ac:dyDescent="0.25">
      <c r="A897" s="2"/>
      <c r="E897" s="10"/>
    </row>
    <row r="898" spans="1:5" x14ac:dyDescent="0.25">
      <c r="A898" s="2"/>
      <c r="E898" s="10"/>
    </row>
    <row r="899" spans="1:5" x14ac:dyDescent="0.25">
      <c r="A899" s="2"/>
      <c r="E899" s="10"/>
    </row>
    <row r="900" spans="1:5" x14ac:dyDescent="0.25">
      <c r="A900" s="2"/>
      <c r="E900" s="10"/>
    </row>
    <row r="901" spans="1:5" x14ac:dyDescent="0.25">
      <c r="A901" s="2"/>
      <c r="E901" s="10"/>
    </row>
    <row r="902" spans="1:5" x14ac:dyDescent="0.25">
      <c r="A902" s="2"/>
      <c r="E902" s="10"/>
    </row>
    <row r="903" spans="1:5" x14ac:dyDescent="0.25">
      <c r="A903" s="2"/>
      <c r="E903" s="10"/>
    </row>
    <row r="904" spans="1:5" x14ac:dyDescent="0.25">
      <c r="A904" s="2"/>
      <c r="E904" s="10"/>
    </row>
    <row r="905" spans="1:5" x14ac:dyDescent="0.25">
      <c r="A905" s="2"/>
      <c r="E905" s="10"/>
    </row>
    <row r="906" spans="1:5" x14ac:dyDescent="0.25">
      <c r="A906" s="2"/>
      <c r="E906" s="10"/>
    </row>
    <row r="907" spans="1:5" x14ac:dyDescent="0.25">
      <c r="A907" s="2"/>
      <c r="E907" s="10"/>
    </row>
    <row r="908" spans="1:5" x14ac:dyDescent="0.25">
      <c r="A908" s="2"/>
      <c r="E908" s="10"/>
    </row>
    <row r="909" spans="1:5" x14ac:dyDescent="0.25">
      <c r="A909" s="2"/>
      <c r="E909" s="10"/>
    </row>
    <row r="910" spans="1:5" x14ac:dyDescent="0.25">
      <c r="A910" s="2"/>
      <c r="E910" s="10"/>
    </row>
    <row r="911" spans="1:5" x14ac:dyDescent="0.25">
      <c r="A911" s="2"/>
      <c r="E911" s="10"/>
    </row>
    <row r="912" spans="1:5" x14ac:dyDescent="0.25">
      <c r="A912" s="2"/>
      <c r="E912" s="10"/>
    </row>
    <row r="913" spans="1:5" x14ac:dyDescent="0.25">
      <c r="A913" s="2"/>
      <c r="E913" s="10"/>
    </row>
    <row r="914" spans="1:5" x14ac:dyDescent="0.25">
      <c r="A914" s="2"/>
      <c r="E914" s="10"/>
    </row>
    <row r="915" spans="1:5" x14ac:dyDescent="0.25">
      <c r="A915" s="2"/>
      <c r="E915" s="10"/>
    </row>
    <row r="916" spans="1:5" x14ac:dyDescent="0.25">
      <c r="A916" s="2"/>
      <c r="E916" s="10"/>
    </row>
    <row r="917" spans="1:5" x14ac:dyDescent="0.25">
      <c r="A917" s="2"/>
      <c r="E917" s="10"/>
    </row>
    <row r="918" spans="1:5" x14ac:dyDescent="0.25">
      <c r="A918" s="2"/>
      <c r="E918" s="10"/>
    </row>
    <row r="919" spans="1:5" x14ac:dyDescent="0.25">
      <c r="A919" s="2"/>
      <c r="E919" s="10"/>
    </row>
    <row r="920" spans="1:5" x14ac:dyDescent="0.25">
      <c r="A920" s="2"/>
      <c r="E920" s="10"/>
    </row>
    <row r="921" spans="1:5" x14ac:dyDescent="0.25">
      <c r="A921" s="2"/>
      <c r="E921" s="10"/>
    </row>
    <row r="922" spans="1:5" x14ac:dyDescent="0.25">
      <c r="A922" s="2"/>
      <c r="E922" s="10"/>
    </row>
    <row r="923" spans="1:5" x14ac:dyDescent="0.25">
      <c r="A923" s="2"/>
      <c r="E923" s="10"/>
    </row>
    <row r="924" spans="1:5" x14ac:dyDescent="0.25">
      <c r="A924" s="2"/>
      <c r="E924" s="10"/>
    </row>
    <row r="925" spans="1:5" x14ac:dyDescent="0.25">
      <c r="A925" s="2"/>
      <c r="E925" s="10"/>
    </row>
    <row r="926" spans="1:5" x14ac:dyDescent="0.25">
      <c r="A926" s="2"/>
      <c r="E926" s="10"/>
    </row>
    <row r="927" spans="1:5" x14ac:dyDescent="0.25">
      <c r="A927" s="2"/>
      <c r="E927" s="10"/>
    </row>
    <row r="928" spans="1:5" x14ac:dyDescent="0.25">
      <c r="A928" s="2"/>
      <c r="E928" s="10"/>
    </row>
    <row r="929" spans="1:5" x14ac:dyDescent="0.25">
      <c r="A929" s="2"/>
      <c r="E929" s="10"/>
    </row>
    <row r="930" spans="1:5" x14ac:dyDescent="0.25">
      <c r="A930" s="2"/>
      <c r="E930" s="1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showGridLines="0" zoomScale="85" zoomScaleNormal="85" workbookViewId="0">
      <selection activeCell="H3" sqref="H3"/>
    </sheetView>
  </sheetViews>
  <sheetFormatPr baseColWidth="10" defaultRowHeight="15" x14ac:dyDescent="0.25"/>
  <cols>
    <col min="1" max="1" width="15.85546875" customWidth="1"/>
    <col min="2" max="2" width="15.5703125" customWidth="1"/>
    <col min="3" max="3" width="2.140625" customWidth="1"/>
    <col min="4" max="4" width="17" customWidth="1"/>
    <col min="5" max="5" width="12.7109375" bestFit="1" customWidth="1"/>
    <col min="6" max="6" width="2" customWidth="1"/>
    <col min="7" max="7" width="19" customWidth="1"/>
    <col min="8" max="8" width="13.28515625" customWidth="1"/>
    <col min="9" max="9" width="2" customWidth="1"/>
    <col min="10" max="10" width="12.42578125" customWidth="1"/>
    <col min="12" max="12" width="2" customWidth="1"/>
    <col min="13" max="13" width="12.7109375" customWidth="1"/>
    <col min="15" max="15" width="2" customWidth="1"/>
    <col min="16" max="16" width="26.85546875" bestFit="1" customWidth="1"/>
    <col min="17" max="17" width="12.7109375" bestFit="1" customWidth="1"/>
    <col min="18" max="18" width="2.140625" customWidth="1"/>
    <col min="19" max="19" width="15.85546875" customWidth="1"/>
  </cols>
  <sheetData>
    <row r="1" spans="1:10" ht="18.75" x14ac:dyDescent="0.3">
      <c r="A1" s="5" t="s">
        <v>3</v>
      </c>
      <c r="G1" s="8" t="s">
        <v>0</v>
      </c>
      <c r="H1" s="9">
        <v>44531</v>
      </c>
      <c r="I1" s="6"/>
      <c r="J1" s="7"/>
    </row>
    <row r="2" spans="1:10" x14ac:dyDescent="0.25">
      <c r="A2" s="4" t="s">
        <v>4</v>
      </c>
      <c r="G2" s="8" t="s">
        <v>1</v>
      </c>
      <c r="H2" s="9">
        <v>46387</v>
      </c>
      <c r="I2" s="6"/>
      <c r="J2" s="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02"/>
  <sheetViews>
    <sheetView workbookViewId="0">
      <pane xSplit="1" ySplit="6" topLeftCell="B44" activePane="bottomRight" state="frozen"/>
      <selection pane="topRight" activeCell="B1" sqref="B1"/>
      <selection pane="bottomLeft" activeCell="A5" sqref="A5"/>
      <selection pane="bottomRight" activeCell="B36" sqref="B36"/>
    </sheetView>
  </sheetViews>
  <sheetFormatPr baseColWidth="10" defaultRowHeight="15" x14ac:dyDescent="0.25"/>
  <cols>
    <col min="1" max="1" width="11.85546875" style="17" bestFit="1" customWidth="1"/>
    <col min="2" max="2" width="16.5703125" customWidth="1"/>
    <col min="3" max="3" width="16.42578125" customWidth="1"/>
    <col min="4" max="4" width="21.140625" customWidth="1"/>
    <col min="5" max="5" width="20.42578125" customWidth="1"/>
    <col min="6" max="6" width="21.140625" customWidth="1"/>
    <col min="7" max="7" width="31.28515625" customWidth="1"/>
    <col min="8" max="8" width="32.42578125" customWidth="1"/>
  </cols>
  <sheetData>
    <row r="1" spans="1:53" ht="50.45" customHeight="1" x14ac:dyDescent="0.25">
      <c r="B1" s="29" t="s">
        <v>44</v>
      </c>
      <c r="C1" s="29"/>
      <c r="D1" s="29"/>
      <c r="E1" s="29"/>
      <c r="F1" s="29"/>
      <c r="G1" s="29"/>
      <c r="H1" s="29"/>
    </row>
    <row r="2" spans="1:53" ht="49.5" customHeight="1" x14ac:dyDescent="0.25">
      <c r="B2" s="33" t="s">
        <v>75</v>
      </c>
      <c r="C2" s="34"/>
      <c r="D2" s="34"/>
      <c r="E2" s="34"/>
      <c r="F2" s="34"/>
      <c r="G2" s="31" t="s">
        <v>79</v>
      </c>
      <c r="H2" s="32"/>
      <c r="I2" s="33"/>
      <c r="J2" s="34"/>
      <c r="K2" s="34"/>
      <c r="L2" s="34"/>
      <c r="M2" s="34"/>
    </row>
    <row r="3" spans="1:53" ht="49.5" customHeight="1" x14ac:dyDescent="0.25">
      <c r="B3" s="30" t="s">
        <v>49</v>
      </c>
      <c r="C3" s="30"/>
      <c r="D3" s="23" t="s">
        <v>46</v>
      </c>
      <c r="E3" s="23" t="s">
        <v>47</v>
      </c>
      <c r="F3" s="23" t="s">
        <v>48</v>
      </c>
      <c r="G3" s="25"/>
      <c r="H3" s="24"/>
    </row>
    <row r="4" spans="1:53" ht="42.75" customHeight="1" x14ac:dyDescent="0.25">
      <c r="A4" s="17" t="s">
        <v>5</v>
      </c>
      <c r="B4" s="27" t="s">
        <v>2</v>
      </c>
      <c r="C4" s="26" t="s">
        <v>45</v>
      </c>
      <c r="D4" s="26" t="s">
        <v>45</v>
      </c>
      <c r="E4" s="26" t="s">
        <v>45</v>
      </c>
      <c r="F4" s="26" t="s">
        <v>45</v>
      </c>
      <c r="G4" s="20" t="s">
        <v>54</v>
      </c>
      <c r="H4" s="20" t="s">
        <v>80</v>
      </c>
    </row>
    <row r="5" spans="1:53" x14ac:dyDescent="0.25">
      <c r="A5" s="17">
        <f>[1]!FAMEData("LASTVALUE(F099.DER.FLU.Z.40.R.40.TOT.FWD.MUF.MLML.Z.Z.0.M)",Parametros!$H$1,Parametros!$H$2, 0,"Monthly", "Down", "No Heading", "Normal")</f>
        <v>46265</v>
      </c>
      <c r="B5" s="15" t="s">
        <v>55</v>
      </c>
      <c r="C5" s="15" t="s">
        <v>56</v>
      </c>
      <c r="D5" s="15" t="s">
        <v>57</v>
      </c>
      <c r="E5" s="15" t="s">
        <v>58</v>
      </c>
      <c r="F5" s="15" t="s">
        <v>59</v>
      </c>
      <c r="G5" s="28" t="s">
        <v>77</v>
      </c>
      <c r="H5" s="28" t="s">
        <v>78</v>
      </c>
    </row>
    <row r="6" spans="1:53" x14ac:dyDescent="0.25">
      <c r="A6" s="17">
        <f>[1]!FAMEData("famedate",Parametros!$H$1,A5, 0,"Monthly", "Down", "No Heading", "Normal")</f>
        <v>44561</v>
      </c>
      <c r="B6" s="18" t="str">
        <f>[1]!FAMEData(B5,Parametros!$H$1,Parametros!$H$2, 0,"Monthly", "Down", "No Heading", "Normal")</f>
        <v/>
      </c>
      <c r="C6" s="18" t="str">
        <f>[1]!FAMEData(C5,Parametros!$H$1,Parametros!$H$2, 0,"Monthly", "Down", "No Heading", "Normal")</f>
        <v/>
      </c>
      <c r="D6" s="18" t="str">
        <f>[1]!FAMEData(D5,Parametros!$H$1,Parametros!$H$2, 0,"Monthly", "Down", "No Heading", "Normal")</f>
        <v/>
      </c>
      <c r="E6" s="18" t="str">
        <f>[1]!FAMEData(E5,Parametros!$H$1,Parametros!$H$2, 0,"Monthly", "Down", "No Heading", "Normal")</f>
        <v/>
      </c>
      <c r="F6" s="18" t="str">
        <f>[1]!FAMEData(F5,Parametros!$H$1,Parametros!$H$2, 0,"Monthly", "Down", "No Heading", "Normal")</f>
        <v/>
      </c>
      <c r="G6" s="18" t="str">
        <f>[1]!FAMEData(G5,Parametros!$H$1,Parametros!$H$2, 0,"Monthly", "Down", "No Heading", "Normal")</f>
        <v/>
      </c>
      <c r="H6" s="18" t="str">
        <f>[1]!FAMEData(H5,Parametros!$H$1,Parametros!$H$2, 0,"Monthly", "Down", "No Heading", "Normal")</f>
        <v/>
      </c>
    </row>
    <row r="7" spans="1:53" x14ac:dyDescent="0.25">
      <c r="A7" s="17">
        <v>44592</v>
      </c>
      <c r="B7" s="16">
        <v>102998</v>
      </c>
      <c r="C7" s="16">
        <v>73878.709000000003</v>
      </c>
      <c r="D7" s="16">
        <v>30634.600999999999</v>
      </c>
      <c r="E7" s="16">
        <v>43244.108</v>
      </c>
      <c r="F7" s="16">
        <v>-12609.507</v>
      </c>
      <c r="G7" s="16">
        <v>5090</v>
      </c>
      <c r="H7" s="16">
        <v>32724.176469999999</v>
      </c>
    </row>
    <row r="8" spans="1:53" ht="15.75" x14ac:dyDescent="0.25">
      <c r="A8" s="17">
        <v>44620</v>
      </c>
      <c r="B8" s="16">
        <v>87566.145999999993</v>
      </c>
      <c r="C8" s="19">
        <v>72816.623999999996</v>
      </c>
      <c r="D8" s="19">
        <v>15440.447</v>
      </c>
      <c r="E8" s="19">
        <v>57376.177000000003</v>
      </c>
      <c r="F8" s="19">
        <v>-41935.730000000003</v>
      </c>
      <c r="G8" s="19">
        <v>11406.088</v>
      </c>
      <c r="H8" s="19">
        <v>33052.01526</v>
      </c>
      <c r="I8" s="11"/>
      <c r="J8" s="21"/>
      <c r="K8" s="11"/>
      <c r="L8" s="11"/>
      <c r="M8" s="11"/>
      <c r="N8" s="11"/>
      <c r="O8" s="11"/>
      <c r="P8" s="11"/>
      <c r="Q8" s="11"/>
      <c r="R8" s="11"/>
      <c r="S8" s="12"/>
      <c r="T8" s="11"/>
      <c r="U8" s="11"/>
      <c r="V8" s="13"/>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row>
    <row r="9" spans="1:53" x14ac:dyDescent="0.25">
      <c r="A9" s="17">
        <v>44651</v>
      </c>
      <c r="B9" s="16">
        <v>132711.78176000001</v>
      </c>
      <c r="C9" s="16">
        <v>154789.21494999999</v>
      </c>
      <c r="D9" s="16">
        <v>28506.98933</v>
      </c>
      <c r="E9" s="16">
        <v>126282.22562</v>
      </c>
      <c r="F9" s="16">
        <v>-97775.236290000001</v>
      </c>
      <c r="G9" s="16">
        <v>8770</v>
      </c>
      <c r="H9" s="16">
        <v>33980.5</v>
      </c>
    </row>
    <row r="10" spans="1:53" ht="14.25" customHeight="1" x14ac:dyDescent="0.25">
      <c r="A10" s="17">
        <v>44681</v>
      </c>
      <c r="B10" s="16">
        <v>105512.18823</v>
      </c>
      <c r="C10" s="16">
        <v>108526.93262000001</v>
      </c>
      <c r="D10" s="16">
        <v>24299.59</v>
      </c>
      <c r="E10" s="16">
        <v>84227.342621000003</v>
      </c>
      <c r="F10" s="16">
        <v>-59927.752619999999</v>
      </c>
      <c r="G10" s="16">
        <v>3168.6299650000001</v>
      </c>
      <c r="H10" s="16">
        <v>34422.398739999997</v>
      </c>
    </row>
    <row r="11" spans="1:53" x14ac:dyDescent="0.25">
      <c r="A11" s="17">
        <v>44712</v>
      </c>
      <c r="B11" s="16">
        <v>135852.18599999999</v>
      </c>
      <c r="C11" s="16">
        <v>56038.110771</v>
      </c>
      <c r="D11" s="16">
        <v>15178</v>
      </c>
      <c r="E11" s="16">
        <v>40860.110771</v>
      </c>
      <c r="F11" s="16">
        <v>-25682.110769999999</v>
      </c>
      <c r="G11" s="16">
        <v>2615</v>
      </c>
      <c r="H11" s="16">
        <v>34636</v>
      </c>
    </row>
    <row r="12" spans="1:53" x14ac:dyDescent="0.25">
      <c r="A12" s="17">
        <v>44742</v>
      </c>
      <c r="B12" s="16">
        <v>95381.004300000001</v>
      </c>
      <c r="C12" s="16">
        <v>94699.089000000007</v>
      </c>
      <c r="D12" s="16">
        <v>28685</v>
      </c>
      <c r="E12" s="16">
        <v>66014.089000000007</v>
      </c>
      <c r="F12" s="16">
        <v>-37329.089</v>
      </c>
      <c r="G12" s="16">
        <v>519.67642999999998</v>
      </c>
      <c r="H12" s="16">
        <v>35427</v>
      </c>
    </row>
    <row r="13" spans="1:53" x14ac:dyDescent="0.25">
      <c r="A13" s="17">
        <v>44773</v>
      </c>
      <c r="B13" s="16">
        <v>71279.092642000003</v>
      </c>
      <c r="C13" s="16">
        <v>57846.129854999999</v>
      </c>
      <c r="D13" s="16">
        <v>15670.77088</v>
      </c>
      <c r="E13" s="16">
        <v>42175.358975000003</v>
      </c>
      <c r="F13" s="16">
        <v>-26504.588090000001</v>
      </c>
      <c r="G13" s="16">
        <v>1343.326082</v>
      </c>
      <c r="H13" s="16">
        <v>36142.719649999999</v>
      </c>
    </row>
    <row r="14" spans="1:53" x14ac:dyDescent="0.25">
      <c r="A14" s="17">
        <v>44804</v>
      </c>
      <c r="B14" s="16">
        <v>87600.644891999997</v>
      </c>
      <c r="C14" s="16">
        <v>58918.390608000002</v>
      </c>
      <c r="D14" s="16">
        <v>24002.947</v>
      </c>
      <c r="E14" s="16">
        <v>34915.443608000001</v>
      </c>
      <c r="F14" s="16">
        <v>-10912.49661</v>
      </c>
      <c r="G14" s="16">
        <v>1911</v>
      </c>
      <c r="H14" s="16">
        <v>36350.875</v>
      </c>
    </row>
    <row r="15" spans="1:53" x14ac:dyDescent="0.25">
      <c r="A15" s="17">
        <v>44834</v>
      </c>
      <c r="B15" s="16">
        <v>118270.18700000001</v>
      </c>
      <c r="C15" s="16">
        <v>77251.439885999993</v>
      </c>
      <c r="D15" s="16">
        <v>29296.378779999999</v>
      </c>
      <c r="E15" s="16">
        <v>47955.061106000001</v>
      </c>
      <c r="F15" s="16">
        <v>-18658.68233</v>
      </c>
      <c r="G15" s="16">
        <v>1300</v>
      </c>
      <c r="H15" s="16">
        <v>36600.6</v>
      </c>
    </row>
    <row r="16" spans="1:53" x14ac:dyDescent="0.25">
      <c r="A16" s="17">
        <v>44865</v>
      </c>
      <c r="B16" s="16">
        <v>84343.960865999994</v>
      </c>
      <c r="C16" s="16">
        <v>84636.054281999997</v>
      </c>
      <c r="D16" s="16">
        <v>50327.98</v>
      </c>
      <c r="E16" s="16">
        <v>34308.074282000001</v>
      </c>
      <c r="F16" s="16">
        <v>16019.905718</v>
      </c>
      <c r="G16" s="16">
        <v>3100</v>
      </c>
      <c r="H16" s="16">
        <v>36461.166669999999</v>
      </c>
    </row>
    <row r="17" spans="1:8" x14ac:dyDescent="0.25">
      <c r="A17" s="17">
        <v>44895</v>
      </c>
      <c r="B17" s="16">
        <v>63341.786950000002</v>
      </c>
      <c r="C17" s="16">
        <v>62526.543162000002</v>
      </c>
      <c r="D17" s="16">
        <v>15085.080814000001</v>
      </c>
      <c r="E17" s="16">
        <v>47441.462348000001</v>
      </c>
      <c r="F17" s="16">
        <v>-32356.381529999999</v>
      </c>
      <c r="G17" s="16">
        <v>5700</v>
      </c>
      <c r="H17" s="16">
        <v>36381.833330000001</v>
      </c>
    </row>
    <row r="18" spans="1:8" x14ac:dyDescent="0.25">
      <c r="A18" s="17">
        <v>44926</v>
      </c>
      <c r="B18" s="16">
        <v>93562.585753000007</v>
      </c>
      <c r="C18" s="16">
        <v>27645.884182999998</v>
      </c>
      <c r="D18" s="16">
        <v>12904.05</v>
      </c>
      <c r="E18" s="16">
        <v>14741.834183000001</v>
      </c>
      <c r="F18" s="16">
        <v>-1837.784183</v>
      </c>
      <c r="G18" s="16">
        <v>6514.2937529999999</v>
      </c>
      <c r="H18" s="16">
        <v>36684.571660000001</v>
      </c>
    </row>
    <row r="19" spans="1:8" x14ac:dyDescent="0.25">
      <c r="A19" s="17">
        <v>44957</v>
      </c>
      <c r="B19" s="16">
        <v>76867.066416999995</v>
      </c>
      <c r="C19" s="16">
        <v>106326.58355</v>
      </c>
      <c r="D19" s="16">
        <v>33090.862418999997</v>
      </c>
      <c r="E19" s="16">
        <v>73235.721126000004</v>
      </c>
      <c r="F19" s="16">
        <v>-40144.85871</v>
      </c>
      <c r="G19" s="16">
        <v>5195.7023559999998</v>
      </c>
      <c r="H19" s="16">
        <v>36921.942199999998</v>
      </c>
    </row>
    <row r="20" spans="1:8" x14ac:dyDescent="0.25">
      <c r="A20" s="17">
        <v>44985</v>
      </c>
      <c r="B20" s="16">
        <v>45563.496123999998</v>
      </c>
      <c r="C20" s="16">
        <v>96520.861214999997</v>
      </c>
      <c r="D20" s="16">
        <v>21989.621999999999</v>
      </c>
      <c r="E20" s="16">
        <v>74531.239214999994</v>
      </c>
      <c r="F20" s="16">
        <v>-52541.61722</v>
      </c>
      <c r="G20" s="16">
        <v>9704.7351240000007</v>
      </c>
      <c r="H20" s="16">
        <v>37101.646390000002</v>
      </c>
    </row>
    <row r="21" spans="1:8" x14ac:dyDescent="0.25">
      <c r="A21" s="17">
        <v>45016</v>
      </c>
      <c r="B21" s="16">
        <v>90329.893775000004</v>
      </c>
      <c r="C21" s="16">
        <v>86675.717336000002</v>
      </c>
      <c r="D21" s="16">
        <v>26687.712347000001</v>
      </c>
      <c r="E21" s="16">
        <v>59988.004988000001</v>
      </c>
      <c r="F21" s="16">
        <v>-33300.29264</v>
      </c>
      <c r="G21" s="16">
        <v>10495.100780000001</v>
      </c>
      <c r="H21" s="16">
        <v>37291.275999999998</v>
      </c>
    </row>
    <row r="22" spans="1:8" x14ac:dyDescent="0.25">
      <c r="A22" s="17">
        <v>45046</v>
      </c>
      <c r="B22" s="16">
        <v>75378.917000000001</v>
      </c>
      <c r="C22" s="16">
        <v>53538.464412000001</v>
      </c>
      <c r="D22" s="16">
        <v>18958.112259000001</v>
      </c>
      <c r="E22" s="16">
        <v>34580.352153</v>
      </c>
      <c r="F22" s="16">
        <v>-15622.239890000001</v>
      </c>
      <c r="G22" s="16">
        <v>6198</v>
      </c>
      <c r="H22" s="16">
        <v>37304.050000000003</v>
      </c>
    </row>
    <row r="23" spans="1:8" x14ac:dyDescent="0.25">
      <c r="A23" s="17">
        <v>45077</v>
      </c>
      <c r="B23" s="16">
        <v>55659.553903</v>
      </c>
      <c r="C23" s="16">
        <v>54301.216813999999</v>
      </c>
      <c r="D23" s="16">
        <v>27377.736000000001</v>
      </c>
      <c r="E23" s="16">
        <v>26923.480813999999</v>
      </c>
      <c r="F23" s="16">
        <v>454.25518579999999</v>
      </c>
      <c r="G23" s="16">
        <v>1290</v>
      </c>
      <c r="H23" s="16">
        <v>37441.5</v>
      </c>
    </row>
    <row r="24" spans="1:8" x14ac:dyDescent="0.25">
      <c r="A24" s="17">
        <v>45107</v>
      </c>
      <c r="B24" s="16">
        <v>86454.185249999995</v>
      </c>
      <c r="C24" s="16">
        <v>50416.917534</v>
      </c>
      <c r="D24" s="16">
        <v>18511.79205</v>
      </c>
      <c r="E24" s="16">
        <v>31905.125484</v>
      </c>
      <c r="F24" s="16">
        <v>-13393.333430000001</v>
      </c>
      <c r="G24" s="16">
        <v>14200</v>
      </c>
      <c r="H24" s="16">
        <v>37392.14286</v>
      </c>
    </row>
    <row r="25" spans="1:8" x14ac:dyDescent="0.25">
      <c r="A25" s="17">
        <v>45138</v>
      </c>
      <c r="B25" s="16">
        <v>77890</v>
      </c>
      <c r="C25" s="16">
        <v>55630.436511</v>
      </c>
      <c r="D25" s="16">
        <v>14267.323280000001</v>
      </c>
      <c r="E25" s="16">
        <v>41363.113231000003</v>
      </c>
      <c r="F25" s="16">
        <v>-27095.789949999998</v>
      </c>
      <c r="G25" s="16">
        <v>1800</v>
      </c>
      <c r="H25" s="16">
        <v>37179.4</v>
      </c>
    </row>
    <row r="26" spans="1:8" x14ac:dyDescent="0.25">
      <c r="A26" s="17">
        <v>45169</v>
      </c>
      <c r="B26" s="16">
        <v>99103</v>
      </c>
      <c r="C26" s="16">
        <v>53691.823518999998</v>
      </c>
      <c r="D26" s="16">
        <v>18912.77707</v>
      </c>
      <c r="E26" s="16">
        <v>34779.046449000001</v>
      </c>
      <c r="F26" s="16">
        <v>-15866.26938</v>
      </c>
      <c r="G26" s="16">
        <v>3198</v>
      </c>
      <c r="H26" s="16">
        <v>37290.384615000003</v>
      </c>
    </row>
    <row r="27" spans="1:8" x14ac:dyDescent="0.25">
      <c r="A27" s="17">
        <v>45199</v>
      </c>
      <c r="B27" s="16">
        <v>71760</v>
      </c>
      <c r="C27" s="16">
        <v>24471.440458000001</v>
      </c>
      <c r="D27" s="16">
        <v>7175.2254579999999</v>
      </c>
      <c r="E27" s="16">
        <v>17296.215</v>
      </c>
      <c r="F27" s="16">
        <v>-10120.98954</v>
      </c>
      <c r="G27" s="16">
        <v>2850</v>
      </c>
      <c r="H27" s="16">
        <v>37402.800000000003</v>
      </c>
    </row>
    <row r="28" spans="1:8" x14ac:dyDescent="0.25">
      <c r="A28" s="17">
        <v>45230</v>
      </c>
      <c r="B28" s="16">
        <v>103264.55106</v>
      </c>
      <c r="C28" s="16">
        <v>17677.479756000001</v>
      </c>
      <c r="D28" s="16">
        <v>5295.7923499999997</v>
      </c>
      <c r="E28" s="16">
        <v>12381.687405999999</v>
      </c>
      <c r="F28" s="16">
        <v>-7085.8950560000003</v>
      </c>
      <c r="G28" s="16">
        <v>5194.0930938000001</v>
      </c>
      <c r="H28" s="16">
        <v>37483.000064</v>
      </c>
    </row>
    <row r="29" spans="1:8" x14ac:dyDescent="0.25">
      <c r="A29" s="17">
        <v>45260</v>
      </c>
      <c r="B29" s="16">
        <v>114047.43981</v>
      </c>
      <c r="C29" s="16">
        <v>35699.098553999997</v>
      </c>
      <c r="D29" s="16">
        <v>10869.227999999999</v>
      </c>
      <c r="E29" s="16">
        <v>24829.870554000001</v>
      </c>
      <c r="F29" s="16">
        <v>-13960.64255</v>
      </c>
      <c r="G29" s="16">
        <v>2715</v>
      </c>
      <c r="H29" s="16">
        <v>37480.6</v>
      </c>
    </row>
    <row r="30" spans="1:8" x14ac:dyDescent="0.25">
      <c r="A30" s="17">
        <v>45291</v>
      </c>
      <c r="B30" s="16">
        <v>92096.820628000001</v>
      </c>
      <c r="C30" s="16">
        <v>26070.925513999999</v>
      </c>
      <c r="D30" s="16">
        <v>12870.677151</v>
      </c>
      <c r="E30" s="16">
        <v>13200.248363000001</v>
      </c>
      <c r="F30" s="16">
        <v>-329.571212</v>
      </c>
      <c r="G30" s="16">
        <v>9717</v>
      </c>
      <c r="H30" s="16">
        <v>37688</v>
      </c>
    </row>
    <row r="31" spans="1:8" x14ac:dyDescent="0.25">
      <c r="A31" s="17">
        <v>45322</v>
      </c>
      <c r="B31" s="16">
        <v>100339.58476</v>
      </c>
      <c r="C31" s="16">
        <v>71375.626000000004</v>
      </c>
      <c r="D31" s="16">
        <v>26144.971000000001</v>
      </c>
      <c r="E31" s="16">
        <v>45230.654999999999</v>
      </c>
      <c r="F31" s="16">
        <v>-19085.684000000001</v>
      </c>
      <c r="G31" s="16">
        <v>7914.4441550000001</v>
      </c>
      <c r="H31" s="16">
        <v>37628.101581000003</v>
      </c>
    </row>
    <row r="32" spans="1:8" x14ac:dyDescent="0.25">
      <c r="A32" s="17">
        <v>45351</v>
      </c>
      <c r="B32" s="16">
        <v>111202.85503999999</v>
      </c>
      <c r="C32" s="16">
        <v>50771</v>
      </c>
      <c r="D32" s="16">
        <v>12716.5</v>
      </c>
      <c r="E32" s="16">
        <v>38054.5</v>
      </c>
      <c r="F32" s="16">
        <v>-25338</v>
      </c>
      <c r="G32" s="16">
        <v>8384.8550352000002</v>
      </c>
      <c r="H32" s="16">
        <v>37748.210766999997</v>
      </c>
    </row>
    <row r="33" spans="1:8" x14ac:dyDescent="0.25">
      <c r="A33" s="17">
        <v>45382</v>
      </c>
      <c r="B33" s="16">
        <v>142798.59437000001</v>
      </c>
      <c r="C33" s="16">
        <v>75242.976999999999</v>
      </c>
      <c r="D33" s="16">
        <v>18280.138999999999</v>
      </c>
      <c r="E33" s="16">
        <v>56962.838000000003</v>
      </c>
      <c r="F33" s="16">
        <v>-38682.699000000001</v>
      </c>
      <c r="G33" s="16">
        <v>7113.5943719999996</v>
      </c>
      <c r="H33" s="16">
        <v>38150.803791999999</v>
      </c>
    </row>
    <row r="34" spans="1:8" x14ac:dyDescent="0.25">
      <c r="A34" s="17">
        <v>45412</v>
      </c>
      <c r="B34" s="16">
        <v>181815.91816999999</v>
      </c>
      <c r="C34" s="16">
        <v>55638.006099999999</v>
      </c>
      <c r="D34" s="16">
        <v>21274.142250000001</v>
      </c>
      <c r="E34" s="16">
        <v>34363.863850000002</v>
      </c>
      <c r="F34" s="16">
        <v>-13089.721600000001</v>
      </c>
      <c r="G34" s="16">
        <v>7547.4181717000001</v>
      </c>
      <c r="H34" s="16">
        <v>38442.552666000003</v>
      </c>
    </row>
    <row r="35" spans="1:8" x14ac:dyDescent="0.25">
      <c r="A35" s="17">
        <v>45443</v>
      </c>
      <c r="B35" s="16">
        <v>141200.15844999999</v>
      </c>
      <c r="C35" s="16">
        <v>68834.599000000002</v>
      </c>
      <c r="D35" s="16">
        <v>15584.599</v>
      </c>
      <c r="E35" s="16">
        <v>53250</v>
      </c>
      <c r="F35" s="16">
        <v>-37665.400999999998</v>
      </c>
      <c r="G35" s="16">
        <v>3657.1584468000001</v>
      </c>
      <c r="H35" s="16">
        <v>38514.571423000001</v>
      </c>
    </row>
    <row r="36" spans="1:8" x14ac:dyDescent="0.25">
      <c r="A36" s="17">
        <v>45473</v>
      </c>
      <c r="B36" s="16">
        <v>195496</v>
      </c>
      <c r="C36" s="16">
        <v>46460.394999999997</v>
      </c>
      <c r="D36" s="16">
        <v>14246.395</v>
      </c>
      <c r="E36" s="16">
        <v>32214</v>
      </c>
      <c r="F36" s="16">
        <v>-17967.605</v>
      </c>
      <c r="G36" s="16">
        <v>16830</v>
      </c>
      <c r="H36" s="16">
        <v>38666.227272999997</v>
      </c>
    </row>
    <row r="37" spans="1:8" x14ac:dyDescent="0.25">
      <c r="A37" s="17">
        <v>45504</v>
      </c>
      <c r="B37" s="16">
        <v>191743</v>
      </c>
      <c r="C37" s="16">
        <v>99364.729019999999</v>
      </c>
      <c r="D37" s="16">
        <v>23729.599999999999</v>
      </c>
      <c r="E37" s="16">
        <v>75635.129019999993</v>
      </c>
      <c r="F37" s="16">
        <v>-51905.529020000002</v>
      </c>
      <c r="G37" s="16">
        <v>13864</v>
      </c>
      <c r="H37" s="16">
        <v>39041.772727000003</v>
      </c>
    </row>
    <row r="38" spans="1:8" x14ac:dyDescent="0.25">
      <c r="A38" s="17">
        <v>45535</v>
      </c>
      <c r="B38" s="16">
        <v>166326.50200000001</v>
      </c>
      <c r="C38" s="16">
        <v>66579.004000000001</v>
      </c>
      <c r="D38" s="16">
        <v>15921.924000000001</v>
      </c>
      <c r="E38" s="16">
        <v>50657.08</v>
      </c>
      <c r="F38" s="16">
        <v>-34735.156000000003</v>
      </c>
      <c r="G38" s="16">
        <v>4050.502</v>
      </c>
      <c r="H38" s="16">
        <v>39154.181817999997</v>
      </c>
    </row>
    <row r="39" spans="1:8" x14ac:dyDescent="0.25">
      <c r="A39" s="17">
        <v>45565</v>
      </c>
      <c r="B39" s="16">
        <v>144221.6</v>
      </c>
      <c r="C39" s="16">
        <v>36466.896999999997</v>
      </c>
      <c r="D39" s="16">
        <v>9442.5</v>
      </c>
      <c r="E39" s="16">
        <v>27024.397000000001</v>
      </c>
      <c r="F39" s="16">
        <v>-17581.897000000001</v>
      </c>
      <c r="G39" s="16">
        <v>7000</v>
      </c>
      <c r="H39" s="16">
        <v>39230.315789</v>
      </c>
    </row>
    <row r="40" spans="1:8" x14ac:dyDescent="0.25">
      <c r="A40" s="17">
        <v>45596</v>
      </c>
      <c r="B40" s="16">
        <v>181879.81009000001</v>
      </c>
      <c r="C40" s="16">
        <v>64372.783000000003</v>
      </c>
      <c r="D40" s="16">
        <v>12927.782999999999</v>
      </c>
      <c r="E40" s="16">
        <v>51445</v>
      </c>
      <c r="F40" s="16">
        <v>-38517.216999999997</v>
      </c>
      <c r="G40" s="16">
        <v>12250</v>
      </c>
      <c r="H40" s="16">
        <v>39226.206896999996</v>
      </c>
    </row>
    <row r="41" spans="1:8" x14ac:dyDescent="0.25">
      <c r="A41" s="17">
        <v>45626</v>
      </c>
      <c r="B41" s="16">
        <v>258003.77499999999</v>
      </c>
      <c r="C41" s="16">
        <v>38554.585679999997</v>
      </c>
      <c r="D41" s="16">
        <v>14211.1139</v>
      </c>
      <c r="E41" s="16">
        <v>24343.47178</v>
      </c>
      <c r="F41" s="16">
        <v>-10132.35788</v>
      </c>
      <c r="G41" s="16">
        <v>1650</v>
      </c>
      <c r="H41" s="16">
        <v>39392.400000000001</v>
      </c>
    </row>
    <row r="42" spans="1:8" x14ac:dyDescent="0.25">
      <c r="A42" s="17">
        <v>45657</v>
      </c>
      <c r="B42" s="16">
        <v>281913.25185</v>
      </c>
      <c r="C42" s="16">
        <v>66530.285707000003</v>
      </c>
      <c r="D42" s="16">
        <v>18452.172750000002</v>
      </c>
      <c r="E42" s="16">
        <v>48078.112956999998</v>
      </c>
      <c r="F42" s="16">
        <v>-29625.940210000001</v>
      </c>
      <c r="G42" s="16">
        <v>10406.333850999999</v>
      </c>
      <c r="H42" s="16">
        <v>39672.296567999998</v>
      </c>
    </row>
    <row r="43" spans="1:8" x14ac:dyDescent="0.25">
      <c r="A43" s="17">
        <v>45688</v>
      </c>
      <c r="B43" s="16">
        <v>195504.16500000001</v>
      </c>
      <c r="C43" s="16">
        <v>84014.055126000007</v>
      </c>
      <c r="D43" s="16">
        <v>30468.71</v>
      </c>
      <c r="E43" s="16">
        <v>53545.345126</v>
      </c>
      <c r="F43" s="16">
        <v>-23076.635129999999</v>
      </c>
      <c r="G43" s="16">
        <v>5074.6549999999997</v>
      </c>
      <c r="H43" s="16">
        <v>40013.333333000002</v>
      </c>
    </row>
    <row r="44" spans="1:8" x14ac:dyDescent="0.25">
      <c r="A44" s="17">
        <v>45716</v>
      </c>
      <c r="B44" s="16">
        <v>127484.97577999999</v>
      </c>
      <c r="C44" s="16">
        <v>31388.469000000001</v>
      </c>
      <c r="D44" s="16">
        <v>6241.4690000000001</v>
      </c>
      <c r="E44" s="16">
        <v>25147</v>
      </c>
      <c r="F44" s="16">
        <v>-18905.530999999999</v>
      </c>
      <c r="G44" s="16">
        <v>13390.711207</v>
      </c>
      <c r="H44" s="16">
        <v>40015.80762</v>
      </c>
    </row>
    <row r="45" spans="1:8" x14ac:dyDescent="0.25">
      <c r="A45" s="17">
        <v>45747</v>
      </c>
      <c r="B45" s="16">
        <v>176082.09510999999</v>
      </c>
      <c r="C45" s="16">
        <v>70917.447579999993</v>
      </c>
      <c r="D45" s="16">
        <v>20047.953949999999</v>
      </c>
      <c r="E45" s="16">
        <v>50869.493629999997</v>
      </c>
      <c r="F45" s="16">
        <v>-30821.539680000002</v>
      </c>
      <c r="G45" s="16">
        <v>11433.652228000001</v>
      </c>
      <c r="H45" s="16">
        <v>40185.792856</v>
      </c>
    </row>
    <row r="46" spans="1:8" x14ac:dyDescent="0.25">
      <c r="A46" s="17">
        <v>45777</v>
      </c>
      <c r="B46" s="16">
        <v>215198.38313999999</v>
      </c>
      <c r="C46" s="16">
        <v>102515.06732</v>
      </c>
      <c r="D46" s="16">
        <v>29589.725859999999</v>
      </c>
      <c r="E46" s="16">
        <v>72925.341459999996</v>
      </c>
      <c r="F46" s="16">
        <v>-43335.615599999997</v>
      </c>
      <c r="G46" s="16">
        <v>8261.8960050000005</v>
      </c>
      <c r="H46" s="16">
        <v>40351.868666000002</v>
      </c>
    </row>
    <row r="47" spans="1:8" x14ac:dyDescent="0.25">
      <c r="A47" s="17">
        <v>45808</v>
      </c>
      <c r="B47" s="16">
        <v>183300.06740999999</v>
      </c>
      <c r="C47" s="16">
        <v>73108.090400000001</v>
      </c>
      <c r="D47" s="16">
        <v>14606.163490000001</v>
      </c>
      <c r="E47" s="16">
        <v>58501.926910000002</v>
      </c>
      <c r="F47" s="16">
        <v>-43895.763420000003</v>
      </c>
      <c r="G47" s="16">
        <v>15950</v>
      </c>
      <c r="H47" s="16">
        <v>40488.161289999996</v>
      </c>
    </row>
    <row r="48" spans="1:8" x14ac:dyDescent="0.25">
      <c r="A48" s="17">
        <v>45838</v>
      </c>
      <c r="B48" s="16">
        <v>248741.3</v>
      </c>
      <c r="C48" s="16">
        <v>100293.05634</v>
      </c>
      <c r="D48" s="16">
        <v>37419.017999999996</v>
      </c>
      <c r="E48" s="16">
        <v>62874.038339999999</v>
      </c>
      <c r="F48" s="16">
        <v>-25455.020339999999</v>
      </c>
      <c r="G48" s="16">
        <v>35119</v>
      </c>
      <c r="H48" s="16">
        <v>40528.724999999999</v>
      </c>
    </row>
    <row r="49" spans="1:8" x14ac:dyDescent="0.25">
      <c r="A49" s="17">
        <v>45869</v>
      </c>
      <c r="B49" s="16">
        <v>223794</v>
      </c>
      <c r="C49" s="16">
        <v>83116.060459999993</v>
      </c>
      <c r="D49" s="16">
        <v>20358.40166</v>
      </c>
      <c r="E49" s="16">
        <v>62757.658799999997</v>
      </c>
      <c r="F49" s="16">
        <v>-42399.257140000002</v>
      </c>
      <c r="G49" s="16">
        <v>10522</v>
      </c>
      <c r="H49" s="16">
        <v>40535.352940999997</v>
      </c>
    </row>
    <row r="50" spans="1:8" x14ac:dyDescent="0.25">
      <c r="A50" s="17">
        <v>45900</v>
      </c>
      <c r="B50" s="16">
        <v>206677.12109</v>
      </c>
      <c r="C50" s="16">
        <v>99084.137879999995</v>
      </c>
      <c r="D50" s="16">
        <v>26872.109570000001</v>
      </c>
      <c r="E50" s="16">
        <v>72212.028309999994</v>
      </c>
      <c r="F50" s="16">
        <v>-45339.918740000001</v>
      </c>
      <c r="G50" s="16">
        <v>11425.121089</v>
      </c>
      <c r="H50" s="16">
        <v>40485.203726</v>
      </c>
    </row>
    <row r="51" spans="1:8" x14ac:dyDescent="0.25">
      <c r="A51" s="17">
        <v>45930</v>
      </c>
      <c r="B51" s="16">
        <v>266043</v>
      </c>
      <c r="C51" s="16">
        <v>81974.383170000001</v>
      </c>
      <c r="D51" s="16">
        <v>22208.999390000001</v>
      </c>
      <c r="E51" s="16">
        <v>59765.383779999996</v>
      </c>
      <c r="F51" s="16">
        <v>-37556.384389999999</v>
      </c>
      <c r="G51" s="16">
        <v>7448</v>
      </c>
      <c r="H51" s="16">
        <v>40698.484848</v>
      </c>
    </row>
    <row r="52" spans="1:8" x14ac:dyDescent="0.25">
      <c r="A52" s="17">
        <v>45961</v>
      </c>
      <c r="B52" s="16">
        <v>313768.97499999998</v>
      </c>
      <c r="C52" s="16">
        <v>63333.060989999998</v>
      </c>
      <c r="D52" s="16">
        <v>14518.21</v>
      </c>
      <c r="E52" s="16">
        <v>48814.850989999999</v>
      </c>
      <c r="F52" s="16">
        <v>-34296.64099</v>
      </c>
      <c r="G52" s="16">
        <v>20215</v>
      </c>
      <c r="H52" s="16">
        <v>40741.240506000002</v>
      </c>
    </row>
    <row r="53" spans="1:8" x14ac:dyDescent="0.25">
      <c r="A53" s="17">
        <v>45991</v>
      </c>
      <c r="B53" s="16">
        <v>235331.27799999999</v>
      </c>
      <c r="C53" s="16">
        <v>123465.35142000001</v>
      </c>
      <c r="D53" s="16">
        <v>25318.690999999999</v>
      </c>
      <c r="E53" s="16">
        <v>98146.66042</v>
      </c>
      <c r="F53" s="16">
        <v>-72827.969419999994</v>
      </c>
      <c r="G53" s="16">
        <v>5517</v>
      </c>
      <c r="H53" s="16">
        <v>40810.866667000002</v>
      </c>
    </row>
    <row r="54" spans="1:8" x14ac:dyDescent="0.25">
      <c r="A54" s="17">
        <v>46022</v>
      </c>
      <c r="B54" s="16">
        <v>214517.05</v>
      </c>
      <c r="C54" s="16">
        <v>76353.6158</v>
      </c>
      <c r="D54" s="16">
        <v>26991.871419999999</v>
      </c>
      <c r="E54" s="16">
        <v>49361.744379999996</v>
      </c>
      <c r="F54" s="16">
        <v>-22369.872960000001</v>
      </c>
      <c r="G54" s="16">
        <v>5766.6</v>
      </c>
      <c r="H54" s="16">
        <v>40814.882353000001</v>
      </c>
    </row>
    <row r="55" spans="1:8" x14ac:dyDescent="0.25">
      <c r="A55" s="17">
        <v>46053</v>
      </c>
      <c r="B55" s="16">
        <v>250032.83562</v>
      </c>
      <c r="C55" s="16">
        <v>161879.61481999999</v>
      </c>
      <c r="D55" s="16">
        <v>53498.148999999998</v>
      </c>
      <c r="E55" s="16">
        <v>108381.46582</v>
      </c>
      <c r="F55" s="16">
        <v>-54883.31682</v>
      </c>
      <c r="G55" s="16">
        <v>12975.072096</v>
      </c>
      <c r="H55" s="16">
        <v>40857.914628999999</v>
      </c>
    </row>
    <row r="56" spans="1:8" x14ac:dyDescent="0.25">
      <c r="A56" s="17">
        <v>46081</v>
      </c>
      <c r="B56" s="16">
        <v>200031.59922</v>
      </c>
      <c r="C56" s="16">
        <v>37766.188170000001</v>
      </c>
      <c r="D56" s="16">
        <v>12777.24</v>
      </c>
      <c r="E56" s="16">
        <v>24988.94817</v>
      </c>
      <c r="F56" s="16">
        <v>-12211.70817</v>
      </c>
      <c r="G56" s="16">
        <v>9213.0159014000001</v>
      </c>
      <c r="H56" s="16">
        <v>40811.998532999998</v>
      </c>
    </row>
    <row r="57" spans="1:8" x14ac:dyDescent="0.25">
      <c r="A57" s="17">
        <v>46112</v>
      </c>
      <c r="B57" s="16">
        <v>393761.50206000003</v>
      </c>
      <c r="C57" s="16">
        <v>165897.35629</v>
      </c>
      <c r="D57" s="16">
        <v>71401.223889999994</v>
      </c>
      <c r="E57" s="16">
        <v>94496.132400000002</v>
      </c>
      <c r="F57" s="16">
        <v>-23094.908510000001</v>
      </c>
      <c r="G57" s="16">
        <v>25426</v>
      </c>
      <c r="H57" s="16">
        <v>41227.233332999996</v>
      </c>
    </row>
    <row r="58" spans="1:8" x14ac:dyDescent="0.25">
      <c r="A58" s="17">
        <v>46142</v>
      </c>
      <c r="B58" s="16">
        <v>284503.08792999998</v>
      </c>
      <c r="C58" s="16">
        <v>158933.47258999999</v>
      </c>
      <c r="D58" s="16">
        <v>92655.52837</v>
      </c>
      <c r="E58" s="16">
        <v>66277.944220000005</v>
      </c>
      <c r="F58" s="16">
        <v>26377.584149999999</v>
      </c>
      <c r="G58" s="16">
        <v>3526</v>
      </c>
      <c r="H58" s="16">
        <v>41764.166666999998</v>
      </c>
    </row>
    <row r="59" spans="1:8" x14ac:dyDescent="0.25">
      <c r="A59" s="17">
        <v>46173</v>
      </c>
      <c r="B59" s="16">
        <v>145263.35084</v>
      </c>
      <c r="C59" s="16">
        <v>93913.880080000003</v>
      </c>
      <c r="D59" s="16">
        <v>34962.126750000003</v>
      </c>
      <c r="E59" s="16">
        <v>58951.75333</v>
      </c>
      <c r="F59" s="16">
        <v>-23989.62658</v>
      </c>
      <c r="G59" s="16">
        <v>8555</v>
      </c>
      <c r="H59" s="16">
        <v>41997.133332999998</v>
      </c>
    </row>
    <row r="60" spans="1:8" x14ac:dyDescent="0.25">
      <c r="A60" s="17">
        <v>46203</v>
      </c>
      <c r="B60" s="16">
        <v>255593.59580000001</v>
      </c>
      <c r="C60" s="16">
        <v>116185.73952</v>
      </c>
      <c r="D60" s="16">
        <v>31192.205867000001</v>
      </c>
      <c r="E60" s="16">
        <v>84993.533649999998</v>
      </c>
      <c r="F60" s="16">
        <v>-53801.32778</v>
      </c>
      <c r="G60" s="16">
        <v>6897.0619999999999</v>
      </c>
      <c r="H60" s="16">
        <v>41771.142856999999</v>
      </c>
    </row>
    <row r="61" spans="1:8" x14ac:dyDescent="0.25">
      <c r="A61" s="17">
        <v>46234</v>
      </c>
      <c r="B61" s="16">
        <v>192240.42389999999</v>
      </c>
      <c r="C61" s="16">
        <v>98246.568520000001</v>
      </c>
      <c r="D61" s="16">
        <v>37162.343999999997</v>
      </c>
      <c r="E61" s="16">
        <v>61084.224520000003</v>
      </c>
      <c r="F61" s="16">
        <v>-23921.880519999999</v>
      </c>
      <c r="G61" s="16">
        <v>14178.5</v>
      </c>
      <c r="H61" s="16">
        <v>42023.92</v>
      </c>
    </row>
    <row r="62" spans="1:8" x14ac:dyDescent="0.25">
      <c r="A62" s="17">
        <v>46265</v>
      </c>
      <c r="B62" s="16">
        <v>139566.55799999999</v>
      </c>
      <c r="C62" s="16">
        <v>29698.509859999998</v>
      </c>
      <c r="D62" s="16">
        <v>10524.751</v>
      </c>
      <c r="E62" s="16">
        <v>19173.758860000002</v>
      </c>
      <c r="F62" s="16">
        <v>-8649.0078599999997</v>
      </c>
      <c r="G62" s="16">
        <v>17600</v>
      </c>
      <c r="H62" s="16">
        <v>42051.181817999997</v>
      </c>
    </row>
    <row r="63" spans="1:8" x14ac:dyDescent="0.25">
      <c r="B63" s="16"/>
      <c r="C63" s="16"/>
      <c r="D63" s="16"/>
      <c r="E63" s="16"/>
      <c r="F63" s="16"/>
      <c r="G63" s="16"/>
      <c r="H63" s="16"/>
    </row>
    <row r="64" spans="1:8" x14ac:dyDescent="0.25">
      <c r="B64" s="16"/>
      <c r="C64" s="16"/>
      <c r="D64" s="16"/>
      <c r="E64" s="16"/>
      <c r="F64" s="16"/>
      <c r="G64" s="16"/>
      <c r="H64" s="16"/>
    </row>
    <row r="65" spans="2:8" x14ac:dyDescent="0.25">
      <c r="B65" s="16"/>
      <c r="C65" s="16"/>
      <c r="D65" s="16"/>
      <c r="E65" s="16"/>
      <c r="F65" s="16"/>
      <c r="G65" s="16"/>
      <c r="H65" s="16"/>
    </row>
    <row r="66" spans="2:8" x14ac:dyDescent="0.25">
      <c r="B66" s="16"/>
      <c r="C66" s="16"/>
      <c r="D66" s="16"/>
      <c r="E66" s="16"/>
      <c r="F66" s="16"/>
      <c r="G66" s="16"/>
      <c r="H66" s="16"/>
    </row>
    <row r="67" spans="2:8" x14ac:dyDescent="0.25">
      <c r="B67" s="16"/>
      <c r="C67" s="16"/>
      <c r="D67" s="16"/>
      <c r="E67" s="16"/>
      <c r="F67" s="16"/>
      <c r="G67" s="16"/>
      <c r="H67" s="16"/>
    </row>
    <row r="68" spans="2:8" x14ac:dyDescent="0.25">
      <c r="B68" s="16"/>
      <c r="C68" s="16"/>
      <c r="D68" s="16"/>
      <c r="E68" s="16"/>
      <c r="F68" s="16"/>
      <c r="G68" s="16"/>
      <c r="H68" s="16"/>
    </row>
    <row r="69" spans="2:8" x14ac:dyDescent="0.25">
      <c r="B69" s="16"/>
      <c r="C69" s="16"/>
      <c r="D69" s="16"/>
      <c r="E69" s="16"/>
      <c r="F69" s="16"/>
      <c r="G69" s="16"/>
      <c r="H69" s="16"/>
    </row>
    <row r="70" spans="2:8" x14ac:dyDescent="0.25">
      <c r="B70" s="16"/>
      <c r="C70" s="16"/>
      <c r="D70" s="16"/>
      <c r="E70" s="16"/>
      <c r="F70" s="16"/>
      <c r="G70" s="16"/>
      <c r="H70" s="16"/>
    </row>
    <row r="71" spans="2:8" x14ac:dyDescent="0.25">
      <c r="B71" s="16"/>
      <c r="C71" s="16"/>
      <c r="D71" s="16"/>
      <c r="E71" s="16"/>
      <c r="F71" s="16"/>
      <c r="G71" s="16"/>
      <c r="H71" s="16"/>
    </row>
    <row r="72" spans="2:8" x14ac:dyDescent="0.25">
      <c r="B72" s="16"/>
      <c r="C72" s="16"/>
      <c r="D72" s="16"/>
      <c r="E72" s="16"/>
      <c r="F72" s="16"/>
      <c r="G72" s="16"/>
      <c r="H72" s="16"/>
    </row>
    <row r="73" spans="2:8" x14ac:dyDescent="0.25">
      <c r="B73" s="16"/>
      <c r="C73" s="16"/>
      <c r="D73" s="16"/>
      <c r="E73" s="16"/>
      <c r="F73" s="16"/>
      <c r="G73" s="16"/>
      <c r="H73" s="16"/>
    </row>
    <row r="74" spans="2:8" x14ac:dyDescent="0.25">
      <c r="B74" s="16"/>
      <c r="C74" s="16"/>
      <c r="D74" s="16"/>
      <c r="E74" s="16"/>
      <c r="F74" s="16"/>
      <c r="G74" s="16"/>
      <c r="H74" s="16"/>
    </row>
    <row r="75" spans="2:8" x14ac:dyDescent="0.25">
      <c r="B75" s="16"/>
      <c r="C75" s="16"/>
      <c r="D75" s="16"/>
      <c r="E75" s="16"/>
      <c r="F75" s="16"/>
      <c r="G75" s="16"/>
      <c r="H75" s="16"/>
    </row>
    <row r="76" spans="2:8" x14ac:dyDescent="0.25">
      <c r="B76" s="16"/>
      <c r="C76" s="16"/>
      <c r="D76" s="16"/>
      <c r="E76" s="16"/>
      <c r="F76" s="16"/>
      <c r="G76" s="16"/>
      <c r="H76" s="16"/>
    </row>
    <row r="77" spans="2:8" x14ac:dyDescent="0.25">
      <c r="B77" s="16"/>
      <c r="C77" s="16"/>
      <c r="D77" s="16"/>
      <c r="E77" s="16"/>
      <c r="F77" s="16"/>
      <c r="G77" s="16"/>
      <c r="H77" s="16"/>
    </row>
    <row r="78" spans="2:8" x14ac:dyDescent="0.25">
      <c r="B78" s="16"/>
      <c r="C78" s="16"/>
      <c r="D78" s="16"/>
      <c r="E78" s="16"/>
      <c r="F78" s="16"/>
      <c r="G78" s="16"/>
      <c r="H78" s="16"/>
    </row>
    <row r="79" spans="2:8" x14ac:dyDescent="0.25">
      <c r="B79" s="16"/>
      <c r="C79" s="16"/>
      <c r="D79" s="16"/>
      <c r="E79" s="16"/>
      <c r="F79" s="16"/>
      <c r="G79" s="16"/>
      <c r="H79" s="16"/>
    </row>
    <row r="80" spans="2:8" x14ac:dyDescent="0.25">
      <c r="B80" s="16"/>
      <c r="C80" s="16"/>
      <c r="D80" s="16"/>
      <c r="E80" s="16"/>
      <c r="F80" s="16"/>
      <c r="G80" s="16"/>
      <c r="H80" s="16"/>
    </row>
    <row r="81" spans="2:8" x14ac:dyDescent="0.25">
      <c r="B81" s="16"/>
      <c r="C81" s="16"/>
      <c r="D81" s="16"/>
      <c r="E81" s="16"/>
      <c r="F81" s="16"/>
      <c r="G81" s="16"/>
      <c r="H81" s="16"/>
    </row>
    <row r="82" spans="2:8" x14ac:dyDescent="0.25">
      <c r="B82" s="16"/>
      <c r="C82" s="16"/>
      <c r="D82" s="16"/>
      <c r="E82" s="16"/>
      <c r="F82" s="16"/>
      <c r="G82" s="16"/>
      <c r="H82" s="16"/>
    </row>
    <row r="83" spans="2:8" x14ac:dyDescent="0.25">
      <c r="B83" s="16"/>
      <c r="C83" s="16"/>
      <c r="D83" s="16"/>
      <c r="E83" s="16"/>
      <c r="F83" s="16"/>
      <c r="G83" s="16"/>
      <c r="H83" s="16"/>
    </row>
    <row r="84" spans="2:8" x14ac:dyDescent="0.25">
      <c r="B84" s="16"/>
      <c r="C84" s="16"/>
      <c r="D84" s="16"/>
      <c r="E84" s="16"/>
      <c r="F84" s="16"/>
      <c r="G84" s="16"/>
      <c r="H84" s="16"/>
    </row>
    <row r="85" spans="2:8" x14ac:dyDescent="0.25">
      <c r="B85" s="16"/>
      <c r="C85" s="16"/>
      <c r="D85" s="16"/>
      <c r="E85" s="16"/>
      <c r="F85" s="16"/>
      <c r="G85" s="16"/>
      <c r="H85" s="16"/>
    </row>
    <row r="86" spans="2:8" x14ac:dyDescent="0.25">
      <c r="B86" s="16"/>
      <c r="C86" s="16"/>
      <c r="D86" s="16"/>
      <c r="E86" s="16"/>
      <c r="F86" s="16"/>
      <c r="G86" s="16"/>
      <c r="H86" s="16"/>
    </row>
    <row r="87" spans="2:8" x14ac:dyDescent="0.25">
      <c r="B87" s="16"/>
      <c r="C87" s="16"/>
      <c r="D87" s="16"/>
      <c r="E87" s="16"/>
      <c r="F87" s="16"/>
      <c r="G87" s="16"/>
      <c r="H87" s="16"/>
    </row>
    <row r="88" spans="2:8" x14ac:dyDescent="0.25">
      <c r="B88" s="16"/>
      <c r="C88" s="16"/>
      <c r="D88" s="16"/>
      <c r="E88" s="16"/>
      <c r="F88" s="16"/>
      <c r="G88" s="16"/>
      <c r="H88" s="16"/>
    </row>
    <row r="89" spans="2:8" x14ac:dyDescent="0.25">
      <c r="B89" s="16"/>
      <c r="C89" s="16"/>
      <c r="D89" s="16"/>
      <c r="E89" s="16"/>
      <c r="F89" s="16"/>
      <c r="G89" s="16"/>
      <c r="H89" s="16"/>
    </row>
    <row r="90" spans="2:8" x14ac:dyDescent="0.25">
      <c r="B90" s="16"/>
      <c r="C90" s="16"/>
      <c r="D90" s="16"/>
      <c r="E90" s="16"/>
      <c r="F90" s="16"/>
      <c r="G90" s="16"/>
      <c r="H90" s="16"/>
    </row>
    <row r="91" spans="2:8" x14ac:dyDescent="0.25">
      <c r="B91" s="16"/>
      <c r="C91" s="16"/>
      <c r="D91" s="16"/>
      <c r="E91" s="16"/>
      <c r="F91" s="16"/>
      <c r="G91" s="16"/>
      <c r="H91" s="16"/>
    </row>
    <row r="92" spans="2:8" x14ac:dyDescent="0.25">
      <c r="B92" s="16"/>
      <c r="C92" s="16"/>
      <c r="D92" s="16"/>
      <c r="E92" s="16"/>
      <c r="F92" s="16"/>
      <c r="G92" s="16"/>
      <c r="H92" s="16"/>
    </row>
    <row r="93" spans="2:8" x14ac:dyDescent="0.25">
      <c r="B93" s="16"/>
      <c r="C93" s="16"/>
      <c r="D93" s="16"/>
      <c r="E93" s="16"/>
      <c r="F93" s="16"/>
      <c r="G93" s="16"/>
      <c r="H93" s="16"/>
    </row>
    <row r="94" spans="2:8" x14ac:dyDescent="0.25">
      <c r="B94" s="16"/>
      <c r="C94" s="16"/>
      <c r="D94" s="16"/>
      <c r="E94" s="16"/>
      <c r="F94" s="16"/>
      <c r="G94" s="16"/>
      <c r="H94" s="16"/>
    </row>
    <row r="95" spans="2:8" x14ac:dyDescent="0.25">
      <c r="B95" s="16"/>
      <c r="C95" s="16"/>
      <c r="D95" s="16"/>
      <c r="E95" s="16"/>
      <c r="F95" s="16"/>
      <c r="G95" s="16"/>
      <c r="H95" s="16"/>
    </row>
    <row r="96" spans="2:8" x14ac:dyDescent="0.25">
      <c r="B96" s="16"/>
      <c r="C96" s="16"/>
      <c r="D96" s="16"/>
      <c r="E96" s="16"/>
      <c r="F96" s="16"/>
      <c r="G96" s="16"/>
      <c r="H96" s="16"/>
    </row>
    <row r="97" spans="2:8" x14ac:dyDescent="0.25">
      <c r="B97" s="16"/>
      <c r="C97" s="16"/>
      <c r="D97" s="16"/>
      <c r="E97" s="16"/>
      <c r="F97" s="16"/>
      <c r="G97" s="16"/>
      <c r="H97" s="16"/>
    </row>
    <row r="98" spans="2:8" x14ac:dyDescent="0.25">
      <c r="B98" s="16"/>
      <c r="C98" s="16"/>
      <c r="D98" s="16"/>
      <c r="E98" s="16"/>
      <c r="F98" s="16"/>
      <c r="G98" s="16"/>
      <c r="H98" s="16"/>
    </row>
    <row r="99" spans="2:8" x14ac:dyDescent="0.25">
      <c r="B99" s="16"/>
      <c r="C99" s="16"/>
      <c r="D99" s="16"/>
      <c r="E99" s="16"/>
      <c r="F99" s="16"/>
      <c r="G99" s="16"/>
      <c r="H99" s="16"/>
    </row>
    <row r="100" spans="2:8" x14ac:dyDescent="0.25">
      <c r="B100" s="16"/>
      <c r="C100" s="16"/>
      <c r="D100" s="16"/>
      <c r="E100" s="16"/>
      <c r="F100" s="16"/>
      <c r="G100" s="16"/>
      <c r="H100" s="16"/>
    </row>
    <row r="101" spans="2:8" x14ac:dyDescent="0.25">
      <c r="B101" s="16"/>
      <c r="C101" s="16"/>
      <c r="D101" s="16"/>
      <c r="E101" s="16"/>
      <c r="F101" s="16"/>
      <c r="G101" s="16"/>
      <c r="H101" s="16"/>
    </row>
    <row r="102" spans="2:8" x14ac:dyDescent="0.25">
      <c r="B102" s="16"/>
      <c r="C102" s="16"/>
      <c r="D102" s="16"/>
      <c r="E102" s="16"/>
      <c r="F102" s="16"/>
      <c r="G102" s="16"/>
      <c r="H102" s="16"/>
    </row>
    <row r="103" spans="2:8" x14ac:dyDescent="0.25">
      <c r="B103" s="16"/>
      <c r="C103" s="16"/>
      <c r="D103" s="16"/>
      <c r="E103" s="16"/>
      <c r="F103" s="16"/>
      <c r="G103" s="16"/>
      <c r="H103" s="16"/>
    </row>
    <row r="104" spans="2:8" x14ac:dyDescent="0.25">
      <c r="B104" s="16"/>
      <c r="C104" s="16"/>
      <c r="D104" s="16"/>
      <c r="E104" s="16"/>
      <c r="F104" s="16"/>
      <c r="G104" s="16"/>
      <c r="H104" s="16"/>
    </row>
    <row r="105" spans="2:8" x14ac:dyDescent="0.25">
      <c r="B105" s="16"/>
      <c r="C105" s="16"/>
      <c r="D105" s="16"/>
      <c r="E105" s="16"/>
      <c r="F105" s="16"/>
      <c r="G105" s="16"/>
      <c r="H105" s="16"/>
    </row>
    <row r="106" spans="2:8" x14ac:dyDescent="0.25">
      <c r="B106" s="16"/>
      <c r="C106" s="16"/>
      <c r="D106" s="16"/>
      <c r="E106" s="16"/>
      <c r="F106" s="16"/>
      <c r="G106" s="16"/>
      <c r="H106" s="16"/>
    </row>
    <row r="107" spans="2:8" x14ac:dyDescent="0.25">
      <c r="B107" s="16"/>
      <c r="C107" s="16"/>
      <c r="D107" s="16"/>
      <c r="E107" s="16"/>
      <c r="F107" s="16"/>
      <c r="G107" s="16"/>
      <c r="H107" s="16"/>
    </row>
    <row r="108" spans="2:8" x14ac:dyDescent="0.25">
      <c r="B108" s="16"/>
      <c r="C108" s="16"/>
      <c r="D108" s="16"/>
      <c r="E108" s="16"/>
      <c r="F108" s="16"/>
      <c r="G108" s="16"/>
      <c r="H108" s="16"/>
    </row>
    <row r="109" spans="2:8" x14ac:dyDescent="0.25">
      <c r="B109" s="16"/>
      <c r="C109" s="16"/>
      <c r="D109" s="16"/>
      <c r="E109" s="16"/>
      <c r="F109" s="16"/>
      <c r="G109" s="16"/>
      <c r="H109" s="16"/>
    </row>
    <row r="110" spans="2:8" x14ac:dyDescent="0.25">
      <c r="B110" s="16"/>
      <c r="C110" s="16"/>
      <c r="D110" s="16"/>
      <c r="E110" s="16"/>
      <c r="F110" s="16"/>
      <c r="G110" s="16"/>
      <c r="H110" s="16"/>
    </row>
    <row r="111" spans="2:8" x14ac:dyDescent="0.25">
      <c r="B111" s="16"/>
      <c r="C111" s="16"/>
      <c r="D111" s="16"/>
      <c r="E111" s="16"/>
      <c r="F111" s="16"/>
      <c r="G111" s="16"/>
      <c r="H111" s="16"/>
    </row>
    <row r="112" spans="2:8" x14ac:dyDescent="0.25">
      <c r="B112" s="16"/>
      <c r="C112" s="16"/>
      <c r="D112" s="16"/>
      <c r="E112" s="16"/>
      <c r="F112" s="16"/>
      <c r="G112" s="16"/>
      <c r="H112" s="16"/>
    </row>
    <row r="113" spans="2:8" x14ac:dyDescent="0.25">
      <c r="B113" s="16"/>
      <c r="C113" s="16"/>
      <c r="D113" s="16"/>
      <c r="E113" s="16"/>
      <c r="F113" s="16"/>
      <c r="G113" s="16"/>
      <c r="H113" s="16"/>
    </row>
    <row r="114" spans="2:8" x14ac:dyDescent="0.25">
      <c r="B114" s="16"/>
      <c r="C114" s="16"/>
      <c r="D114" s="16"/>
      <c r="E114" s="16"/>
      <c r="F114" s="16"/>
      <c r="G114" s="16"/>
      <c r="H114" s="16"/>
    </row>
    <row r="115" spans="2:8" x14ac:dyDescent="0.25">
      <c r="B115" s="16"/>
      <c r="C115" s="16"/>
      <c r="D115" s="16"/>
      <c r="E115" s="16"/>
      <c r="F115" s="16"/>
      <c r="G115" s="16"/>
      <c r="H115" s="16"/>
    </row>
    <row r="116" spans="2:8" x14ac:dyDescent="0.25">
      <c r="B116" s="16"/>
      <c r="C116" s="16"/>
      <c r="D116" s="16"/>
      <c r="E116" s="16"/>
      <c r="F116" s="16"/>
      <c r="G116" s="16"/>
      <c r="H116" s="16"/>
    </row>
    <row r="117" spans="2:8" x14ac:dyDescent="0.25">
      <c r="B117" s="16"/>
      <c r="C117" s="16"/>
      <c r="D117" s="16"/>
      <c r="E117" s="16"/>
      <c r="F117" s="16"/>
      <c r="G117" s="16"/>
      <c r="H117" s="16"/>
    </row>
    <row r="118" spans="2:8" x14ac:dyDescent="0.25">
      <c r="B118" s="16"/>
      <c r="C118" s="16"/>
      <c r="D118" s="16"/>
      <c r="E118" s="16"/>
      <c r="F118" s="16"/>
      <c r="G118" s="16"/>
      <c r="H118" s="16"/>
    </row>
    <row r="119" spans="2:8" x14ac:dyDescent="0.25">
      <c r="B119" s="16"/>
      <c r="C119" s="16"/>
      <c r="D119" s="16"/>
      <c r="E119" s="16"/>
      <c r="F119" s="16"/>
      <c r="G119" s="16"/>
      <c r="H119" s="16"/>
    </row>
    <row r="120" spans="2:8" x14ac:dyDescent="0.25">
      <c r="B120" s="16"/>
      <c r="C120" s="16"/>
      <c r="D120" s="16"/>
      <c r="E120" s="16"/>
      <c r="F120" s="16"/>
      <c r="G120" s="16"/>
      <c r="H120" s="16"/>
    </row>
    <row r="121" spans="2:8" x14ac:dyDescent="0.25">
      <c r="B121" s="16"/>
      <c r="C121" s="16"/>
      <c r="D121" s="16"/>
      <c r="E121" s="16"/>
      <c r="F121" s="16"/>
      <c r="G121" s="16"/>
      <c r="H121" s="16"/>
    </row>
    <row r="122" spans="2:8" x14ac:dyDescent="0.25">
      <c r="B122" s="16"/>
      <c r="C122" s="16"/>
      <c r="D122" s="16"/>
      <c r="E122" s="16"/>
      <c r="F122" s="16"/>
      <c r="G122" s="16"/>
      <c r="H122" s="16"/>
    </row>
    <row r="123" spans="2:8" x14ac:dyDescent="0.25">
      <c r="B123" s="16"/>
      <c r="C123" s="16"/>
      <c r="D123" s="16"/>
      <c r="E123" s="16"/>
      <c r="F123" s="16"/>
      <c r="G123" s="16"/>
      <c r="H123" s="16"/>
    </row>
    <row r="124" spans="2:8" x14ac:dyDescent="0.25">
      <c r="B124" s="16"/>
      <c r="C124" s="16"/>
      <c r="D124" s="16"/>
      <c r="E124" s="16"/>
      <c r="F124" s="16"/>
      <c r="G124" s="16"/>
      <c r="H124" s="16"/>
    </row>
    <row r="125" spans="2:8" x14ac:dyDescent="0.25">
      <c r="B125" s="16"/>
      <c r="C125" s="16"/>
      <c r="D125" s="16"/>
      <c r="E125" s="16"/>
      <c r="F125" s="16"/>
      <c r="G125" s="16"/>
      <c r="H125" s="16"/>
    </row>
    <row r="126" spans="2:8" x14ac:dyDescent="0.25">
      <c r="B126" s="16"/>
      <c r="C126" s="16"/>
      <c r="D126" s="16"/>
      <c r="E126" s="16"/>
      <c r="F126" s="16"/>
      <c r="G126" s="16"/>
      <c r="H126" s="16"/>
    </row>
    <row r="127" spans="2:8" x14ac:dyDescent="0.25">
      <c r="B127" s="16"/>
      <c r="C127" s="16"/>
      <c r="D127" s="16"/>
      <c r="E127" s="16"/>
      <c r="F127" s="16"/>
      <c r="G127" s="16"/>
      <c r="H127" s="16"/>
    </row>
    <row r="128" spans="2:8" x14ac:dyDescent="0.25">
      <c r="B128" s="16"/>
      <c r="C128" s="16"/>
      <c r="D128" s="16"/>
      <c r="E128" s="16"/>
      <c r="F128" s="16"/>
      <c r="G128" s="16"/>
      <c r="H128" s="16"/>
    </row>
    <row r="129" spans="2:8" x14ac:dyDescent="0.25">
      <c r="B129" s="16"/>
      <c r="C129" s="16"/>
      <c r="D129" s="16"/>
      <c r="E129" s="16"/>
      <c r="F129" s="16"/>
      <c r="G129" s="16"/>
      <c r="H129" s="16"/>
    </row>
    <row r="130" spans="2:8" x14ac:dyDescent="0.25">
      <c r="B130" s="16"/>
      <c r="C130" s="16"/>
      <c r="D130" s="16"/>
      <c r="E130" s="16"/>
      <c r="F130" s="16"/>
      <c r="G130" s="16"/>
      <c r="H130" s="16"/>
    </row>
    <row r="131" spans="2:8" x14ac:dyDescent="0.25">
      <c r="B131" s="16"/>
      <c r="C131" s="16"/>
      <c r="D131" s="16"/>
      <c r="E131" s="16"/>
      <c r="F131" s="16"/>
      <c r="G131" s="16"/>
      <c r="H131" s="16"/>
    </row>
    <row r="132" spans="2:8" x14ac:dyDescent="0.25">
      <c r="B132" s="16"/>
      <c r="C132" s="16"/>
      <c r="D132" s="16"/>
      <c r="E132" s="16"/>
      <c r="F132" s="16"/>
      <c r="G132" s="16"/>
      <c r="H132" s="16"/>
    </row>
    <row r="133" spans="2:8" x14ac:dyDescent="0.25">
      <c r="B133" s="16"/>
      <c r="C133" s="16"/>
      <c r="D133" s="16"/>
      <c r="E133" s="16"/>
      <c r="F133" s="16"/>
      <c r="G133" s="16"/>
      <c r="H133" s="16"/>
    </row>
    <row r="134" spans="2:8" x14ac:dyDescent="0.25">
      <c r="B134" s="16"/>
      <c r="C134" s="16"/>
      <c r="D134" s="16"/>
      <c r="E134" s="16"/>
      <c r="F134" s="16"/>
      <c r="G134" s="16"/>
      <c r="H134" s="16"/>
    </row>
    <row r="135" spans="2:8" x14ac:dyDescent="0.25">
      <c r="B135" s="16"/>
      <c r="C135" s="16"/>
      <c r="D135" s="16"/>
      <c r="E135" s="16"/>
      <c r="F135" s="16"/>
      <c r="G135" s="16"/>
      <c r="H135" s="16"/>
    </row>
    <row r="136" spans="2:8" x14ac:dyDescent="0.25">
      <c r="B136" s="16"/>
      <c r="C136" s="16"/>
      <c r="D136" s="16"/>
      <c r="E136" s="16"/>
      <c r="F136" s="16"/>
      <c r="G136" s="16"/>
      <c r="H136" s="16"/>
    </row>
    <row r="137" spans="2:8" x14ac:dyDescent="0.25">
      <c r="B137" s="16"/>
      <c r="C137" s="16"/>
      <c r="D137" s="16"/>
      <c r="E137" s="16"/>
      <c r="F137" s="16"/>
      <c r="G137" s="16"/>
      <c r="H137" s="16"/>
    </row>
    <row r="138" spans="2:8" x14ac:dyDescent="0.25">
      <c r="B138" s="16"/>
      <c r="C138" s="16"/>
      <c r="D138" s="16"/>
      <c r="E138" s="16"/>
      <c r="F138" s="16"/>
      <c r="G138" s="16"/>
      <c r="H138" s="16"/>
    </row>
    <row r="139" spans="2:8" x14ac:dyDescent="0.25">
      <c r="B139" s="16"/>
      <c r="C139" s="16"/>
      <c r="D139" s="16"/>
      <c r="E139" s="16"/>
      <c r="F139" s="16"/>
      <c r="G139" s="16"/>
      <c r="H139" s="16"/>
    </row>
    <row r="140" spans="2:8" x14ac:dyDescent="0.25">
      <c r="B140" s="16"/>
      <c r="C140" s="16"/>
      <c r="D140" s="16"/>
      <c r="E140" s="16"/>
      <c r="F140" s="16"/>
      <c r="G140" s="16"/>
      <c r="H140" s="16"/>
    </row>
    <row r="141" spans="2:8" x14ac:dyDescent="0.25">
      <c r="B141" s="16"/>
      <c r="C141" s="16"/>
      <c r="D141" s="16"/>
      <c r="E141" s="16"/>
      <c r="F141" s="16"/>
      <c r="G141" s="16"/>
      <c r="H141" s="16"/>
    </row>
    <row r="142" spans="2:8" x14ac:dyDescent="0.25">
      <c r="B142" s="16"/>
      <c r="C142" s="16"/>
      <c r="D142" s="16"/>
      <c r="E142" s="16"/>
      <c r="F142" s="16"/>
      <c r="G142" s="16"/>
      <c r="H142" s="16"/>
    </row>
    <row r="143" spans="2:8" x14ac:dyDescent="0.25">
      <c r="B143" s="16"/>
      <c r="C143" s="16"/>
      <c r="D143" s="16"/>
      <c r="E143" s="16"/>
      <c r="F143" s="16"/>
      <c r="G143" s="16"/>
      <c r="H143" s="16"/>
    </row>
    <row r="144" spans="2:8" x14ac:dyDescent="0.25">
      <c r="B144" s="16"/>
      <c r="C144" s="16"/>
      <c r="D144" s="16"/>
      <c r="E144" s="16"/>
      <c r="F144" s="16"/>
      <c r="G144" s="16"/>
      <c r="H144" s="16"/>
    </row>
    <row r="145" spans="2:8" x14ac:dyDescent="0.25">
      <c r="B145" s="16"/>
      <c r="C145" s="16"/>
      <c r="D145" s="16"/>
      <c r="E145" s="16"/>
      <c r="F145" s="16"/>
      <c r="G145" s="16"/>
      <c r="H145" s="16"/>
    </row>
    <row r="146" spans="2:8" x14ac:dyDescent="0.25">
      <c r="B146" s="16"/>
      <c r="C146" s="16"/>
      <c r="D146" s="16"/>
      <c r="E146" s="16"/>
      <c r="F146" s="16"/>
      <c r="G146" s="16"/>
      <c r="H146" s="16"/>
    </row>
    <row r="147" spans="2:8" x14ac:dyDescent="0.25">
      <c r="B147" s="16"/>
      <c r="C147" s="16"/>
      <c r="D147" s="16"/>
      <c r="E147" s="16"/>
      <c r="F147" s="16"/>
      <c r="G147" s="16"/>
      <c r="H147" s="16"/>
    </row>
    <row r="148" spans="2:8" x14ac:dyDescent="0.25">
      <c r="B148" s="16"/>
      <c r="C148" s="16"/>
      <c r="D148" s="16"/>
      <c r="E148" s="16"/>
      <c r="F148" s="16"/>
      <c r="G148" s="16"/>
      <c r="H148" s="16"/>
    </row>
    <row r="149" spans="2:8" x14ac:dyDescent="0.25">
      <c r="B149" s="16"/>
      <c r="C149" s="16"/>
      <c r="D149" s="16"/>
      <c r="E149" s="16"/>
      <c r="F149" s="16"/>
      <c r="G149" s="16"/>
      <c r="H149" s="16"/>
    </row>
    <row r="150" spans="2:8" x14ac:dyDescent="0.25">
      <c r="B150" s="16"/>
      <c r="C150" s="16"/>
      <c r="D150" s="16"/>
      <c r="E150" s="16"/>
      <c r="F150" s="16"/>
      <c r="G150" s="16"/>
      <c r="H150" s="16"/>
    </row>
    <row r="151" spans="2:8" x14ac:dyDescent="0.25">
      <c r="B151" s="16"/>
      <c r="C151" s="16"/>
      <c r="D151" s="16"/>
      <c r="E151" s="16"/>
      <c r="F151" s="16"/>
      <c r="G151" s="16"/>
      <c r="H151" s="16"/>
    </row>
    <row r="152" spans="2:8" x14ac:dyDescent="0.25">
      <c r="B152" s="16"/>
      <c r="C152" s="16"/>
      <c r="D152" s="16"/>
      <c r="E152" s="16"/>
      <c r="F152" s="16"/>
      <c r="G152" s="16"/>
      <c r="H152" s="16"/>
    </row>
    <row r="153" spans="2:8" x14ac:dyDescent="0.25">
      <c r="B153" s="16"/>
      <c r="C153" s="16"/>
      <c r="D153" s="16"/>
      <c r="E153" s="16"/>
      <c r="F153" s="16"/>
      <c r="G153" s="16"/>
      <c r="H153" s="16"/>
    </row>
    <row r="154" spans="2:8" x14ac:dyDescent="0.25">
      <c r="B154" s="16"/>
      <c r="C154" s="16"/>
      <c r="D154" s="16"/>
      <c r="E154" s="16"/>
      <c r="F154" s="16"/>
      <c r="G154" s="16"/>
      <c r="H154" s="16"/>
    </row>
    <row r="155" spans="2:8" x14ac:dyDescent="0.25">
      <c r="B155" s="16"/>
      <c r="C155" s="16"/>
      <c r="D155" s="16"/>
      <c r="E155" s="16"/>
      <c r="F155" s="16"/>
      <c r="G155" s="16"/>
      <c r="H155" s="16"/>
    </row>
    <row r="156" spans="2:8" x14ac:dyDescent="0.25">
      <c r="B156" s="16"/>
      <c r="C156" s="16"/>
      <c r="D156" s="16"/>
      <c r="E156" s="16"/>
      <c r="F156" s="16"/>
      <c r="G156" s="16"/>
      <c r="H156" s="16"/>
    </row>
    <row r="157" spans="2:8" x14ac:dyDescent="0.25">
      <c r="B157" s="16"/>
      <c r="C157" s="16"/>
      <c r="D157" s="16"/>
      <c r="E157" s="16"/>
      <c r="F157" s="16"/>
      <c r="G157" s="16"/>
      <c r="H157" s="16"/>
    </row>
    <row r="158" spans="2:8" x14ac:dyDescent="0.25">
      <c r="B158" s="16"/>
      <c r="C158" s="16"/>
      <c r="D158" s="16"/>
      <c r="E158" s="16"/>
      <c r="F158" s="16"/>
      <c r="G158" s="16"/>
      <c r="H158" s="16"/>
    </row>
    <row r="159" spans="2:8" x14ac:dyDescent="0.25">
      <c r="B159" s="16"/>
      <c r="C159" s="16"/>
      <c r="D159" s="16"/>
      <c r="E159" s="16"/>
      <c r="F159" s="16"/>
      <c r="G159" s="16"/>
      <c r="H159" s="16"/>
    </row>
    <row r="160" spans="2:8" x14ac:dyDescent="0.25">
      <c r="B160" s="16"/>
      <c r="C160" s="16"/>
      <c r="D160" s="16"/>
      <c r="E160" s="16"/>
      <c r="F160" s="16"/>
      <c r="G160" s="16"/>
      <c r="H160" s="16"/>
    </row>
    <row r="161" spans="2:8" x14ac:dyDescent="0.25">
      <c r="B161" s="16"/>
      <c r="C161" s="16"/>
      <c r="D161" s="16"/>
      <c r="E161" s="16"/>
      <c r="F161" s="16"/>
      <c r="G161" s="16"/>
      <c r="H161" s="16"/>
    </row>
    <row r="162" spans="2:8" x14ac:dyDescent="0.25">
      <c r="B162" s="16"/>
      <c r="C162" s="16"/>
      <c r="D162" s="16"/>
      <c r="E162" s="16"/>
      <c r="F162" s="16"/>
      <c r="G162" s="16"/>
      <c r="H162" s="16"/>
    </row>
    <row r="163" spans="2:8" x14ac:dyDescent="0.25">
      <c r="B163" s="16"/>
      <c r="C163" s="16"/>
      <c r="D163" s="16"/>
      <c r="E163" s="16"/>
      <c r="F163" s="16"/>
      <c r="G163" s="16"/>
      <c r="H163" s="16"/>
    </row>
    <row r="164" spans="2:8" x14ac:dyDescent="0.25">
      <c r="B164" s="16"/>
      <c r="C164" s="16"/>
      <c r="D164" s="16"/>
      <c r="E164" s="16"/>
      <c r="F164" s="16"/>
      <c r="G164" s="16"/>
      <c r="H164" s="16"/>
    </row>
    <row r="165" spans="2:8" x14ac:dyDescent="0.25">
      <c r="B165" s="16"/>
      <c r="C165" s="16"/>
      <c r="D165" s="16"/>
      <c r="E165" s="16"/>
      <c r="F165" s="16"/>
      <c r="G165" s="16"/>
      <c r="H165" s="16"/>
    </row>
    <row r="166" spans="2:8" x14ac:dyDescent="0.25">
      <c r="B166" s="16"/>
      <c r="C166" s="16"/>
      <c r="D166" s="16"/>
      <c r="E166" s="16"/>
      <c r="F166" s="16"/>
      <c r="G166" s="16"/>
      <c r="H166" s="16"/>
    </row>
    <row r="167" spans="2:8" x14ac:dyDescent="0.25">
      <c r="B167" s="16"/>
      <c r="C167" s="16"/>
      <c r="D167" s="16"/>
      <c r="E167" s="16"/>
      <c r="F167" s="16"/>
      <c r="G167" s="16"/>
      <c r="H167" s="16"/>
    </row>
    <row r="168" spans="2:8" x14ac:dyDescent="0.25">
      <c r="B168" s="16"/>
      <c r="C168" s="16"/>
      <c r="D168" s="16"/>
      <c r="E168" s="16"/>
      <c r="F168" s="16"/>
      <c r="G168" s="16"/>
      <c r="H168" s="16"/>
    </row>
    <row r="169" spans="2:8" x14ac:dyDescent="0.25">
      <c r="B169" s="16"/>
      <c r="C169" s="16"/>
      <c r="D169" s="16"/>
      <c r="E169" s="16"/>
      <c r="F169" s="16"/>
      <c r="G169" s="16"/>
      <c r="H169" s="16"/>
    </row>
    <row r="170" spans="2:8" x14ac:dyDescent="0.25">
      <c r="B170" s="16"/>
      <c r="C170" s="16"/>
      <c r="D170" s="16"/>
      <c r="E170" s="16"/>
      <c r="F170" s="16"/>
      <c r="G170" s="16"/>
      <c r="H170" s="16"/>
    </row>
    <row r="171" spans="2:8" x14ac:dyDescent="0.25">
      <c r="B171" s="16"/>
      <c r="C171" s="16"/>
      <c r="D171" s="16"/>
      <c r="E171" s="16"/>
      <c r="F171" s="16"/>
      <c r="G171" s="16"/>
      <c r="H171" s="16"/>
    </row>
    <row r="172" spans="2:8" x14ac:dyDescent="0.25">
      <c r="B172" s="16"/>
      <c r="C172" s="16"/>
      <c r="D172" s="16"/>
      <c r="E172" s="16"/>
      <c r="F172" s="16"/>
      <c r="G172" s="16"/>
      <c r="H172" s="16"/>
    </row>
    <row r="173" spans="2:8" x14ac:dyDescent="0.25">
      <c r="B173" s="16"/>
      <c r="C173" s="16"/>
      <c r="D173" s="16"/>
      <c r="E173" s="16"/>
      <c r="F173" s="16"/>
      <c r="G173" s="16"/>
      <c r="H173" s="16"/>
    </row>
    <row r="174" spans="2:8" x14ac:dyDescent="0.25">
      <c r="B174" s="16"/>
      <c r="C174" s="16"/>
      <c r="D174" s="16"/>
      <c r="E174" s="16"/>
      <c r="F174" s="16"/>
      <c r="G174" s="16"/>
      <c r="H174" s="16"/>
    </row>
    <row r="175" spans="2:8" x14ac:dyDescent="0.25">
      <c r="B175" s="16"/>
      <c r="C175" s="16"/>
      <c r="D175" s="16"/>
      <c r="E175" s="16"/>
      <c r="F175" s="16"/>
      <c r="G175" s="16"/>
      <c r="H175" s="16"/>
    </row>
    <row r="176" spans="2:8" x14ac:dyDescent="0.25">
      <c r="B176" s="16"/>
      <c r="C176" s="16"/>
      <c r="D176" s="16"/>
      <c r="E176" s="16"/>
      <c r="F176" s="16"/>
      <c r="G176" s="16"/>
      <c r="H176" s="16"/>
    </row>
    <row r="177" spans="2:8" x14ac:dyDescent="0.25">
      <c r="B177" s="16"/>
      <c r="C177" s="16"/>
      <c r="D177" s="16"/>
      <c r="E177" s="16"/>
      <c r="F177" s="16"/>
      <c r="G177" s="16"/>
      <c r="H177" s="16"/>
    </row>
    <row r="178" spans="2:8" x14ac:dyDescent="0.25">
      <c r="B178" s="16"/>
      <c r="C178" s="16"/>
      <c r="D178" s="16"/>
      <c r="E178" s="16"/>
      <c r="F178" s="16"/>
      <c r="G178" s="16"/>
      <c r="H178" s="16"/>
    </row>
    <row r="179" spans="2:8" x14ac:dyDescent="0.25">
      <c r="B179" s="16"/>
      <c r="C179" s="16"/>
      <c r="D179" s="16"/>
      <c r="E179" s="16"/>
      <c r="F179" s="16"/>
      <c r="G179" s="16"/>
      <c r="H179" s="16"/>
    </row>
    <row r="180" spans="2:8" x14ac:dyDescent="0.25">
      <c r="B180" s="16"/>
      <c r="C180" s="16"/>
      <c r="D180" s="16"/>
      <c r="E180" s="16"/>
      <c r="F180" s="16"/>
      <c r="G180" s="16"/>
      <c r="H180" s="16"/>
    </row>
    <row r="181" spans="2:8" x14ac:dyDescent="0.25">
      <c r="B181" s="16"/>
      <c r="C181" s="16"/>
      <c r="D181" s="16"/>
      <c r="E181" s="16"/>
      <c r="F181" s="16"/>
      <c r="G181" s="16"/>
      <c r="H181" s="16"/>
    </row>
    <row r="182" spans="2:8" x14ac:dyDescent="0.25">
      <c r="B182" s="16"/>
      <c r="C182" s="16"/>
      <c r="D182" s="16"/>
      <c r="E182" s="16"/>
      <c r="F182" s="16"/>
      <c r="G182" s="16"/>
      <c r="H182" s="16"/>
    </row>
    <row r="183" spans="2:8" x14ac:dyDescent="0.25">
      <c r="B183" s="16"/>
      <c r="C183" s="16"/>
      <c r="D183" s="16"/>
      <c r="E183" s="16"/>
      <c r="F183" s="16"/>
      <c r="G183" s="16"/>
      <c r="H183" s="16"/>
    </row>
    <row r="184" spans="2:8" x14ac:dyDescent="0.25">
      <c r="B184" s="16"/>
      <c r="C184" s="16"/>
      <c r="D184" s="16"/>
      <c r="E184" s="16"/>
      <c r="F184" s="16"/>
      <c r="G184" s="16"/>
      <c r="H184" s="16"/>
    </row>
    <row r="185" spans="2:8" x14ac:dyDescent="0.25">
      <c r="B185" s="16"/>
      <c r="C185" s="16"/>
      <c r="D185" s="16"/>
      <c r="E185" s="16"/>
      <c r="F185" s="16"/>
      <c r="G185" s="16"/>
      <c r="H185" s="16"/>
    </row>
    <row r="186" spans="2:8" x14ac:dyDescent="0.25">
      <c r="B186" s="16"/>
      <c r="C186" s="16"/>
      <c r="D186" s="16"/>
      <c r="E186" s="16"/>
      <c r="F186" s="16"/>
      <c r="G186" s="16"/>
      <c r="H186" s="16"/>
    </row>
    <row r="187" spans="2:8" x14ac:dyDescent="0.25">
      <c r="B187" s="16"/>
      <c r="C187" s="16"/>
      <c r="D187" s="16"/>
      <c r="E187" s="16"/>
      <c r="F187" s="16"/>
      <c r="G187" s="16"/>
      <c r="H187" s="16"/>
    </row>
    <row r="188" spans="2:8" x14ac:dyDescent="0.25">
      <c r="B188" s="16"/>
      <c r="C188" s="16"/>
      <c r="D188" s="16"/>
      <c r="E188" s="16"/>
      <c r="F188" s="16"/>
      <c r="G188" s="16"/>
      <c r="H188" s="16"/>
    </row>
    <row r="189" spans="2:8" x14ac:dyDescent="0.25">
      <c r="B189" s="16"/>
      <c r="C189" s="16"/>
      <c r="D189" s="16"/>
      <c r="E189" s="16"/>
      <c r="F189" s="16"/>
      <c r="G189" s="16"/>
      <c r="H189" s="16"/>
    </row>
    <row r="190" spans="2:8" x14ac:dyDescent="0.25">
      <c r="B190" s="16"/>
      <c r="C190" s="16"/>
      <c r="D190" s="16"/>
      <c r="E190" s="16"/>
      <c r="F190" s="16"/>
      <c r="G190" s="16"/>
      <c r="H190" s="16"/>
    </row>
    <row r="191" spans="2:8" x14ac:dyDescent="0.25">
      <c r="B191" s="16"/>
      <c r="C191" s="16"/>
      <c r="D191" s="16"/>
      <c r="E191" s="16"/>
      <c r="F191" s="16"/>
      <c r="G191" s="16"/>
      <c r="H191" s="16"/>
    </row>
    <row r="192" spans="2:8" x14ac:dyDescent="0.25">
      <c r="B192" s="16"/>
      <c r="C192" s="16"/>
      <c r="D192" s="16"/>
      <c r="E192" s="16"/>
      <c r="F192" s="16"/>
      <c r="G192" s="16"/>
      <c r="H192" s="16"/>
    </row>
    <row r="193" spans="2:8" x14ac:dyDescent="0.25">
      <c r="B193" s="16"/>
      <c r="C193" s="16"/>
      <c r="D193" s="16"/>
      <c r="E193" s="16"/>
      <c r="F193" s="16"/>
      <c r="G193" s="16"/>
      <c r="H193" s="16"/>
    </row>
    <row r="194" spans="2:8" x14ac:dyDescent="0.25">
      <c r="B194" s="16"/>
      <c r="C194" s="16"/>
      <c r="D194" s="16"/>
      <c r="E194" s="16"/>
      <c r="F194" s="16"/>
      <c r="G194" s="16"/>
      <c r="H194" s="16"/>
    </row>
    <row r="195" spans="2:8" x14ac:dyDescent="0.25">
      <c r="B195" s="16"/>
      <c r="C195" s="16"/>
      <c r="D195" s="16"/>
      <c r="E195" s="16"/>
      <c r="F195" s="16"/>
      <c r="G195" s="16"/>
      <c r="H195" s="16"/>
    </row>
    <row r="196" spans="2:8" x14ac:dyDescent="0.25">
      <c r="B196" s="16"/>
      <c r="C196" s="16"/>
      <c r="D196" s="16"/>
      <c r="E196" s="16"/>
      <c r="F196" s="16"/>
      <c r="G196" s="16"/>
      <c r="H196" s="16"/>
    </row>
    <row r="197" spans="2:8" x14ac:dyDescent="0.25">
      <c r="B197" s="16"/>
      <c r="C197" s="16"/>
      <c r="D197" s="16"/>
      <c r="E197" s="16"/>
      <c r="F197" s="16"/>
      <c r="G197" s="16"/>
      <c r="H197" s="16"/>
    </row>
    <row r="198" spans="2:8" x14ac:dyDescent="0.25">
      <c r="B198" s="16"/>
      <c r="C198" s="16"/>
      <c r="D198" s="16"/>
      <c r="E198" s="16"/>
      <c r="F198" s="16"/>
      <c r="G198" s="16"/>
      <c r="H198" s="16"/>
    </row>
    <row r="199" spans="2:8" x14ac:dyDescent="0.25">
      <c r="B199" s="16"/>
      <c r="C199" s="16"/>
      <c r="D199" s="16"/>
      <c r="E199" s="16"/>
      <c r="F199" s="16"/>
      <c r="G199" s="16"/>
      <c r="H199" s="16"/>
    </row>
    <row r="200" spans="2:8" x14ac:dyDescent="0.25">
      <c r="B200" s="16"/>
      <c r="C200" s="16"/>
      <c r="D200" s="16"/>
      <c r="E200" s="16"/>
      <c r="F200" s="16"/>
      <c r="G200" s="16"/>
      <c r="H200" s="16"/>
    </row>
    <row r="201" spans="2:8" x14ac:dyDescent="0.25">
      <c r="B201" s="16"/>
      <c r="C201" s="16"/>
      <c r="D201" s="16"/>
      <c r="E201" s="16"/>
      <c r="F201" s="16"/>
      <c r="G201" s="16"/>
      <c r="H201" s="16"/>
    </row>
    <row r="202" spans="2:8" x14ac:dyDescent="0.25">
      <c r="B202" s="16"/>
      <c r="C202" s="16"/>
      <c r="D202" s="16"/>
      <c r="E202" s="16"/>
      <c r="F202" s="16"/>
      <c r="G202" s="16"/>
      <c r="H202" s="16"/>
    </row>
    <row r="203" spans="2:8" x14ac:dyDescent="0.25">
      <c r="B203" s="16"/>
      <c r="C203" s="16"/>
      <c r="D203" s="16"/>
      <c r="E203" s="16"/>
      <c r="F203" s="16"/>
      <c r="G203" s="16"/>
      <c r="H203" s="16"/>
    </row>
    <row r="204" spans="2:8" x14ac:dyDescent="0.25">
      <c r="B204" s="16"/>
      <c r="C204" s="16"/>
      <c r="D204" s="16"/>
      <c r="E204" s="16"/>
      <c r="F204" s="16"/>
      <c r="G204" s="16"/>
      <c r="H204" s="16"/>
    </row>
    <row r="205" spans="2:8" x14ac:dyDescent="0.25">
      <c r="B205" s="16"/>
      <c r="C205" s="16"/>
      <c r="D205" s="16"/>
      <c r="E205" s="16"/>
      <c r="F205" s="16"/>
      <c r="G205" s="16"/>
      <c r="H205" s="16"/>
    </row>
    <row r="206" spans="2:8" x14ac:dyDescent="0.25">
      <c r="B206" s="16"/>
      <c r="C206" s="16"/>
      <c r="D206" s="16"/>
      <c r="E206" s="16"/>
      <c r="F206" s="16"/>
      <c r="G206" s="16"/>
      <c r="H206" s="16"/>
    </row>
    <row r="207" spans="2:8" x14ac:dyDescent="0.25">
      <c r="B207" s="16"/>
      <c r="C207" s="16"/>
      <c r="D207" s="16"/>
      <c r="E207" s="16"/>
      <c r="F207" s="16"/>
      <c r="G207" s="16"/>
      <c r="H207" s="16"/>
    </row>
    <row r="208" spans="2:8" x14ac:dyDescent="0.25">
      <c r="B208" s="16"/>
      <c r="C208" s="16"/>
      <c r="D208" s="16"/>
      <c r="E208" s="16"/>
      <c r="F208" s="16"/>
      <c r="G208" s="16"/>
      <c r="H208" s="16"/>
    </row>
    <row r="209" spans="2:8" x14ac:dyDescent="0.25">
      <c r="B209" s="16"/>
      <c r="C209" s="16"/>
      <c r="D209" s="16"/>
      <c r="E209" s="16"/>
      <c r="F209" s="16"/>
      <c r="G209" s="16"/>
      <c r="H209" s="16"/>
    </row>
    <row r="210" spans="2:8" x14ac:dyDescent="0.25">
      <c r="B210" s="16"/>
      <c r="C210" s="16"/>
      <c r="D210" s="16"/>
      <c r="E210" s="16"/>
      <c r="F210" s="16"/>
      <c r="G210" s="16"/>
      <c r="H210" s="16"/>
    </row>
    <row r="211" spans="2:8" x14ac:dyDescent="0.25">
      <c r="B211" s="16"/>
      <c r="C211" s="16"/>
      <c r="D211" s="16"/>
      <c r="E211" s="16"/>
      <c r="F211" s="16"/>
      <c r="G211" s="16"/>
      <c r="H211" s="16"/>
    </row>
    <row r="212" spans="2:8" x14ac:dyDescent="0.25">
      <c r="B212" s="16"/>
      <c r="C212" s="16"/>
      <c r="D212" s="16"/>
      <c r="E212" s="16"/>
      <c r="F212" s="16"/>
      <c r="G212" s="16"/>
      <c r="H212" s="16"/>
    </row>
    <row r="213" spans="2:8" x14ac:dyDescent="0.25">
      <c r="B213" s="16"/>
      <c r="C213" s="16"/>
      <c r="D213" s="16"/>
      <c r="E213" s="16"/>
      <c r="F213" s="16"/>
      <c r="G213" s="16"/>
      <c r="H213" s="16"/>
    </row>
    <row r="214" spans="2:8" x14ac:dyDescent="0.25">
      <c r="B214" s="16"/>
      <c r="C214" s="16"/>
      <c r="D214" s="16"/>
      <c r="E214" s="16"/>
      <c r="F214" s="16"/>
      <c r="G214" s="16"/>
      <c r="H214" s="16"/>
    </row>
    <row r="215" spans="2:8" x14ac:dyDescent="0.25">
      <c r="B215" s="16"/>
      <c r="C215" s="16"/>
      <c r="D215" s="16"/>
      <c r="E215" s="16"/>
      <c r="F215" s="16"/>
      <c r="G215" s="16"/>
      <c r="H215" s="16"/>
    </row>
    <row r="216" spans="2:8" x14ac:dyDescent="0.25">
      <c r="B216" s="16"/>
      <c r="C216" s="16"/>
      <c r="D216" s="16"/>
      <c r="E216" s="16"/>
      <c r="F216" s="16"/>
      <c r="G216" s="16"/>
      <c r="H216" s="16"/>
    </row>
    <row r="217" spans="2:8" x14ac:dyDescent="0.25">
      <c r="B217" s="16"/>
      <c r="C217" s="16"/>
      <c r="D217" s="16"/>
      <c r="E217" s="16"/>
      <c r="F217" s="16"/>
      <c r="G217" s="16"/>
      <c r="H217" s="16"/>
    </row>
    <row r="218" spans="2:8" x14ac:dyDescent="0.25">
      <c r="B218" s="16"/>
      <c r="C218" s="16"/>
      <c r="D218" s="16"/>
      <c r="E218" s="16"/>
      <c r="F218" s="16"/>
      <c r="G218" s="16"/>
      <c r="H218" s="16"/>
    </row>
    <row r="219" spans="2:8" x14ac:dyDescent="0.25">
      <c r="B219" s="16"/>
      <c r="C219" s="16"/>
      <c r="D219" s="16"/>
      <c r="E219" s="16"/>
      <c r="F219" s="16"/>
      <c r="G219" s="16"/>
      <c r="H219" s="16"/>
    </row>
    <row r="220" spans="2:8" x14ac:dyDescent="0.25">
      <c r="B220" s="16"/>
      <c r="C220" s="16"/>
      <c r="D220" s="16"/>
      <c r="E220" s="16"/>
      <c r="F220" s="16"/>
      <c r="G220" s="16"/>
      <c r="H220" s="16"/>
    </row>
    <row r="221" spans="2:8" x14ac:dyDescent="0.25">
      <c r="B221" s="16"/>
      <c r="C221" s="16"/>
      <c r="D221" s="16"/>
      <c r="E221" s="16"/>
      <c r="F221" s="16"/>
      <c r="G221" s="16"/>
      <c r="H221" s="16"/>
    </row>
    <row r="222" spans="2:8" x14ac:dyDescent="0.25">
      <c r="B222" s="16"/>
      <c r="C222" s="16"/>
      <c r="D222" s="16"/>
      <c r="E222" s="16"/>
      <c r="F222" s="16"/>
      <c r="G222" s="16"/>
      <c r="H222" s="16"/>
    </row>
    <row r="223" spans="2:8" x14ac:dyDescent="0.25">
      <c r="B223" s="16"/>
      <c r="C223" s="16"/>
      <c r="D223" s="16"/>
      <c r="E223" s="16"/>
      <c r="F223" s="16"/>
      <c r="G223" s="16"/>
      <c r="H223" s="16"/>
    </row>
    <row r="224" spans="2:8" x14ac:dyDescent="0.25">
      <c r="B224" s="16"/>
      <c r="C224" s="16"/>
      <c r="D224" s="16"/>
      <c r="E224" s="16"/>
      <c r="F224" s="16"/>
      <c r="G224" s="16"/>
      <c r="H224" s="16"/>
    </row>
    <row r="225" spans="2:8" x14ac:dyDescent="0.25">
      <c r="B225" s="16"/>
      <c r="C225" s="16"/>
      <c r="D225" s="16"/>
      <c r="E225" s="16"/>
      <c r="F225" s="16"/>
      <c r="G225" s="16"/>
      <c r="H225" s="16"/>
    </row>
    <row r="226" spans="2:8" x14ac:dyDescent="0.25">
      <c r="B226" s="16"/>
      <c r="C226" s="16"/>
      <c r="D226" s="16"/>
      <c r="E226" s="16"/>
      <c r="F226" s="16"/>
      <c r="G226" s="16"/>
      <c r="H226" s="16"/>
    </row>
    <row r="227" spans="2:8" x14ac:dyDescent="0.25">
      <c r="B227" s="16"/>
      <c r="C227" s="16"/>
      <c r="D227" s="16"/>
      <c r="E227" s="16"/>
      <c r="F227" s="16"/>
      <c r="G227" s="16"/>
      <c r="H227" s="16"/>
    </row>
    <row r="228" spans="2:8" x14ac:dyDescent="0.25">
      <c r="B228" s="16"/>
      <c r="C228" s="16"/>
      <c r="D228" s="16"/>
      <c r="E228" s="16"/>
      <c r="F228" s="16"/>
      <c r="G228" s="16"/>
      <c r="H228" s="16"/>
    </row>
    <row r="229" spans="2:8" x14ac:dyDescent="0.25">
      <c r="B229" s="16"/>
      <c r="C229" s="16"/>
      <c r="D229" s="16"/>
      <c r="E229" s="16"/>
      <c r="F229" s="16"/>
      <c r="G229" s="16"/>
      <c r="H229" s="16"/>
    </row>
    <row r="230" spans="2:8" x14ac:dyDescent="0.25">
      <c r="B230" s="16"/>
      <c r="C230" s="16"/>
      <c r="D230" s="16"/>
      <c r="E230" s="16"/>
      <c r="F230" s="16"/>
      <c r="G230" s="16"/>
      <c r="H230" s="16"/>
    </row>
    <row r="231" spans="2:8" x14ac:dyDescent="0.25">
      <c r="B231" s="16"/>
      <c r="C231" s="16"/>
      <c r="D231" s="16"/>
      <c r="E231" s="16"/>
      <c r="F231" s="16"/>
      <c r="G231" s="16"/>
      <c r="H231" s="16"/>
    </row>
    <row r="232" spans="2:8" x14ac:dyDescent="0.25">
      <c r="B232" s="16"/>
      <c r="C232" s="16"/>
      <c r="D232" s="16"/>
      <c r="E232" s="16"/>
      <c r="F232" s="16"/>
      <c r="G232" s="16"/>
      <c r="H232" s="16"/>
    </row>
    <row r="233" spans="2:8" x14ac:dyDescent="0.25">
      <c r="B233" s="16"/>
      <c r="C233" s="16"/>
      <c r="D233" s="16"/>
      <c r="E233" s="16"/>
      <c r="F233" s="16"/>
      <c r="G233" s="16"/>
      <c r="H233" s="16"/>
    </row>
    <row r="234" spans="2:8" x14ac:dyDescent="0.25">
      <c r="B234" s="16"/>
      <c r="C234" s="16"/>
      <c r="D234" s="16"/>
      <c r="E234" s="16"/>
      <c r="F234" s="16"/>
      <c r="G234" s="16"/>
      <c r="H234" s="16"/>
    </row>
    <row r="235" spans="2:8" x14ac:dyDescent="0.25">
      <c r="B235" s="16"/>
      <c r="C235" s="16"/>
      <c r="D235" s="16"/>
      <c r="E235" s="16"/>
      <c r="F235" s="16"/>
      <c r="G235" s="16"/>
      <c r="H235" s="16"/>
    </row>
    <row r="236" spans="2:8" x14ac:dyDescent="0.25">
      <c r="B236" s="16"/>
      <c r="C236" s="16"/>
      <c r="D236" s="16"/>
      <c r="E236" s="16"/>
      <c r="F236" s="16"/>
      <c r="G236" s="16"/>
      <c r="H236" s="16"/>
    </row>
    <row r="237" spans="2:8" x14ac:dyDescent="0.25">
      <c r="B237" s="16"/>
      <c r="C237" s="16"/>
      <c r="D237" s="16"/>
      <c r="E237" s="16"/>
      <c r="F237" s="16"/>
      <c r="G237" s="16"/>
      <c r="H237" s="16"/>
    </row>
    <row r="238" spans="2:8" x14ac:dyDescent="0.25">
      <c r="B238" s="16"/>
      <c r="C238" s="16"/>
      <c r="D238" s="16"/>
      <c r="E238" s="16"/>
      <c r="F238" s="16"/>
      <c r="G238" s="16"/>
      <c r="H238" s="16"/>
    </row>
    <row r="239" spans="2:8" x14ac:dyDescent="0.25">
      <c r="B239" s="16"/>
      <c r="C239" s="16"/>
      <c r="D239" s="16"/>
      <c r="E239" s="16"/>
      <c r="F239" s="16"/>
      <c r="G239" s="16"/>
      <c r="H239" s="16"/>
    </row>
    <row r="240" spans="2:8" x14ac:dyDescent="0.25">
      <c r="B240" s="16"/>
      <c r="C240" s="16"/>
      <c r="D240" s="16"/>
      <c r="E240" s="16"/>
      <c r="F240" s="16"/>
      <c r="G240" s="16"/>
      <c r="H240" s="16"/>
    </row>
    <row r="241" spans="2:8" x14ac:dyDescent="0.25">
      <c r="B241" s="16"/>
      <c r="C241" s="16"/>
      <c r="D241" s="16"/>
      <c r="E241" s="16"/>
      <c r="F241" s="16"/>
      <c r="G241" s="16"/>
      <c r="H241" s="16"/>
    </row>
    <row r="242" spans="2:8" x14ac:dyDescent="0.25">
      <c r="B242" s="16"/>
      <c r="C242" s="16"/>
      <c r="D242" s="16"/>
      <c r="E242" s="16"/>
      <c r="F242" s="16"/>
      <c r="G242" s="16"/>
      <c r="H242" s="16"/>
    </row>
    <row r="243" spans="2:8" x14ac:dyDescent="0.25">
      <c r="B243" s="16"/>
      <c r="C243" s="16"/>
      <c r="D243" s="16"/>
      <c r="E243" s="16"/>
      <c r="F243" s="16"/>
      <c r="G243" s="16"/>
      <c r="H243" s="16"/>
    </row>
    <row r="244" spans="2:8" x14ac:dyDescent="0.25">
      <c r="B244" s="16"/>
      <c r="C244" s="16"/>
      <c r="D244" s="16"/>
      <c r="E244" s="16"/>
      <c r="F244" s="16"/>
      <c r="G244" s="16"/>
      <c r="H244" s="16"/>
    </row>
    <row r="245" spans="2:8" x14ac:dyDescent="0.25">
      <c r="B245" s="16"/>
      <c r="C245" s="16"/>
      <c r="D245" s="16"/>
      <c r="E245" s="16"/>
      <c r="F245" s="16"/>
      <c r="G245" s="16"/>
      <c r="H245" s="16"/>
    </row>
    <row r="246" spans="2:8" x14ac:dyDescent="0.25">
      <c r="B246" s="16"/>
      <c r="C246" s="16"/>
      <c r="D246" s="16"/>
      <c r="E246" s="16"/>
      <c r="F246" s="16"/>
      <c r="G246" s="16"/>
      <c r="H246" s="16"/>
    </row>
    <row r="247" spans="2:8" x14ac:dyDescent="0.25">
      <c r="B247" s="16"/>
      <c r="C247" s="16"/>
      <c r="D247" s="16"/>
      <c r="E247" s="16"/>
      <c r="F247" s="16"/>
      <c r="G247" s="16"/>
      <c r="H247" s="16"/>
    </row>
    <row r="248" spans="2:8" x14ac:dyDescent="0.25">
      <c r="B248" s="16"/>
      <c r="C248" s="16"/>
      <c r="D248" s="16"/>
      <c r="E248" s="16"/>
      <c r="F248" s="16"/>
      <c r="G248" s="16"/>
      <c r="H248" s="16"/>
    </row>
    <row r="249" spans="2:8" x14ac:dyDescent="0.25">
      <c r="B249" s="16"/>
      <c r="C249" s="16"/>
      <c r="D249" s="16"/>
      <c r="E249" s="16"/>
      <c r="F249" s="16"/>
      <c r="G249" s="16"/>
      <c r="H249" s="16"/>
    </row>
    <row r="250" spans="2:8" x14ac:dyDescent="0.25">
      <c r="B250" s="16"/>
      <c r="C250" s="16"/>
      <c r="D250" s="16"/>
      <c r="E250" s="16"/>
      <c r="F250" s="16"/>
      <c r="G250" s="16"/>
      <c r="H250" s="16"/>
    </row>
    <row r="251" spans="2:8" x14ac:dyDescent="0.25">
      <c r="B251" s="16"/>
      <c r="C251" s="16"/>
      <c r="D251" s="16"/>
      <c r="E251" s="16"/>
      <c r="F251" s="16"/>
      <c r="G251" s="16"/>
      <c r="H251" s="16"/>
    </row>
    <row r="252" spans="2:8" x14ac:dyDescent="0.25">
      <c r="B252" s="16"/>
      <c r="C252" s="16"/>
      <c r="D252" s="16"/>
      <c r="E252" s="16"/>
      <c r="F252" s="16"/>
      <c r="G252" s="16"/>
      <c r="H252" s="16"/>
    </row>
    <row r="253" spans="2:8" x14ac:dyDescent="0.25">
      <c r="B253" s="16"/>
      <c r="C253" s="16"/>
      <c r="D253" s="16"/>
      <c r="E253" s="16"/>
      <c r="F253" s="16"/>
      <c r="G253" s="16"/>
      <c r="H253" s="16"/>
    </row>
    <row r="254" spans="2:8" x14ac:dyDescent="0.25">
      <c r="B254" s="16"/>
      <c r="C254" s="16"/>
      <c r="D254" s="16"/>
      <c r="E254" s="16"/>
      <c r="F254" s="16"/>
      <c r="G254" s="16"/>
      <c r="H254" s="16"/>
    </row>
    <row r="255" spans="2:8" x14ac:dyDescent="0.25">
      <c r="B255" s="16"/>
      <c r="C255" s="16"/>
      <c r="D255" s="16"/>
      <c r="E255" s="16"/>
      <c r="F255" s="16"/>
      <c r="G255" s="16"/>
      <c r="H255" s="16"/>
    </row>
    <row r="256" spans="2:8" x14ac:dyDescent="0.25">
      <c r="B256" s="16"/>
      <c r="C256" s="16"/>
      <c r="D256" s="16"/>
      <c r="E256" s="16"/>
      <c r="F256" s="16"/>
      <c r="G256" s="16"/>
      <c r="H256" s="16"/>
    </row>
    <row r="257" spans="2:8" x14ac:dyDescent="0.25">
      <c r="B257" s="16"/>
      <c r="C257" s="16"/>
      <c r="D257" s="16"/>
      <c r="E257" s="16"/>
      <c r="F257" s="16"/>
      <c r="G257" s="16"/>
      <c r="H257" s="16"/>
    </row>
    <row r="258" spans="2:8" x14ac:dyDescent="0.25">
      <c r="B258" s="16"/>
      <c r="C258" s="16"/>
      <c r="D258" s="16"/>
      <c r="E258" s="16"/>
      <c r="F258" s="16"/>
      <c r="G258" s="16"/>
      <c r="H258" s="16"/>
    </row>
    <row r="259" spans="2:8" x14ac:dyDescent="0.25">
      <c r="B259" s="16"/>
      <c r="C259" s="16"/>
      <c r="D259" s="16"/>
      <c r="E259" s="16"/>
      <c r="F259" s="16"/>
      <c r="G259" s="16"/>
      <c r="H259" s="16"/>
    </row>
    <row r="260" spans="2:8" x14ac:dyDescent="0.25">
      <c r="B260" s="16"/>
      <c r="C260" s="16"/>
      <c r="D260" s="16"/>
      <c r="E260" s="16"/>
      <c r="F260" s="16"/>
      <c r="G260" s="16"/>
      <c r="H260" s="16"/>
    </row>
    <row r="261" spans="2:8" x14ac:dyDescent="0.25">
      <c r="B261" s="16"/>
      <c r="C261" s="16"/>
      <c r="D261" s="16"/>
      <c r="E261" s="16"/>
      <c r="F261" s="16"/>
      <c r="G261" s="16"/>
      <c r="H261" s="16"/>
    </row>
    <row r="262" spans="2:8" x14ac:dyDescent="0.25">
      <c r="B262" s="16"/>
      <c r="C262" s="16"/>
      <c r="D262" s="16"/>
      <c r="E262" s="16"/>
      <c r="F262" s="16"/>
      <c r="G262" s="16"/>
      <c r="H262" s="16"/>
    </row>
    <row r="263" spans="2:8" x14ac:dyDescent="0.25">
      <c r="B263" s="16"/>
      <c r="C263" s="16"/>
      <c r="D263" s="16"/>
      <c r="E263" s="16"/>
      <c r="F263" s="16"/>
      <c r="G263" s="16"/>
      <c r="H263" s="16"/>
    </row>
    <row r="264" spans="2:8" x14ac:dyDescent="0.25">
      <c r="B264" s="16"/>
      <c r="C264" s="16"/>
      <c r="D264" s="16"/>
      <c r="E264" s="16"/>
      <c r="F264" s="16"/>
      <c r="G264" s="16"/>
      <c r="H264" s="16"/>
    </row>
    <row r="265" spans="2:8" x14ac:dyDescent="0.25">
      <c r="B265" s="16"/>
      <c r="C265" s="16"/>
      <c r="D265" s="16"/>
      <c r="E265" s="16"/>
      <c r="F265" s="16"/>
      <c r="G265" s="16"/>
      <c r="H265" s="16"/>
    </row>
    <row r="266" spans="2:8" x14ac:dyDescent="0.25">
      <c r="B266" s="16"/>
      <c r="C266" s="16"/>
      <c r="D266" s="16"/>
      <c r="E266" s="16"/>
      <c r="F266" s="16"/>
      <c r="G266" s="16"/>
      <c r="H266" s="16"/>
    </row>
    <row r="267" spans="2:8" x14ac:dyDescent="0.25">
      <c r="B267" s="16"/>
      <c r="C267" s="16"/>
      <c r="D267" s="16"/>
      <c r="E267" s="16"/>
      <c r="F267" s="16"/>
      <c r="G267" s="16"/>
      <c r="H267" s="16"/>
    </row>
    <row r="268" spans="2:8" x14ac:dyDescent="0.25">
      <c r="B268" s="16"/>
      <c r="C268" s="16"/>
      <c r="D268" s="16"/>
      <c r="E268" s="16"/>
      <c r="F268" s="16"/>
      <c r="G268" s="16"/>
      <c r="H268" s="16"/>
    </row>
    <row r="269" spans="2:8" x14ac:dyDescent="0.25">
      <c r="B269" s="16"/>
      <c r="C269" s="16"/>
      <c r="D269" s="16"/>
      <c r="E269" s="16"/>
      <c r="F269" s="16"/>
      <c r="G269" s="16"/>
      <c r="H269" s="16"/>
    </row>
    <row r="270" spans="2:8" x14ac:dyDescent="0.25">
      <c r="B270" s="16"/>
      <c r="C270" s="16"/>
      <c r="D270" s="16"/>
      <c r="E270" s="16"/>
      <c r="F270" s="16"/>
      <c r="G270" s="16"/>
      <c r="H270" s="16"/>
    </row>
    <row r="271" spans="2:8" x14ac:dyDescent="0.25">
      <c r="B271" s="16"/>
      <c r="C271" s="16"/>
      <c r="D271" s="16"/>
      <c r="E271" s="16"/>
      <c r="F271" s="16"/>
      <c r="G271" s="16"/>
      <c r="H271" s="16"/>
    </row>
    <row r="272" spans="2:8" x14ac:dyDescent="0.25">
      <c r="B272" s="16"/>
      <c r="C272" s="16"/>
      <c r="D272" s="16"/>
      <c r="E272" s="16"/>
      <c r="F272" s="16"/>
      <c r="G272" s="16"/>
      <c r="H272" s="16"/>
    </row>
    <row r="273" spans="2:8" x14ac:dyDescent="0.25">
      <c r="B273" s="16"/>
      <c r="C273" s="16"/>
      <c r="D273" s="16"/>
      <c r="E273" s="16"/>
      <c r="F273" s="16"/>
      <c r="G273" s="16"/>
      <c r="H273" s="16"/>
    </row>
    <row r="274" spans="2:8" x14ac:dyDescent="0.25">
      <c r="B274" s="16"/>
      <c r="C274" s="16"/>
      <c r="D274" s="16"/>
      <c r="E274" s="16"/>
      <c r="F274" s="16"/>
      <c r="G274" s="16"/>
      <c r="H274" s="16"/>
    </row>
    <row r="275" spans="2:8" x14ac:dyDescent="0.25">
      <c r="B275" s="16"/>
      <c r="C275" s="16"/>
      <c r="D275" s="16"/>
      <c r="E275" s="16"/>
      <c r="F275" s="16"/>
      <c r="G275" s="16"/>
      <c r="H275" s="16"/>
    </row>
    <row r="276" spans="2:8" x14ac:dyDescent="0.25">
      <c r="B276" s="16"/>
      <c r="C276" s="16"/>
      <c r="D276" s="16"/>
      <c r="E276" s="16"/>
      <c r="F276" s="16"/>
      <c r="G276" s="16"/>
      <c r="H276" s="16"/>
    </row>
    <row r="277" spans="2:8" x14ac:dyDescent="0.25">
      <c r="B277" s="16"/>
      <c r="C277" s="16"/>
      <c r="D277" s="16"/>
      <c r="E277" s="16"/>
      <c r="F277" s="16"/>
      <c r="G277" s="16"/>
      <c r="H277" s="16"/>
    </row>
    <row r="278" spans="2:8" x14ac:dyDescent="0.25">
      <c r="B278" s="16"/>
      <c r="C278" s="16"/>
      <c r="D278" s="16"/>
      <c r="E278" s="16"/>
      <c r="F278" s="16"/>
      <c r="G278" s="16"/>
      <c r="H278" s="16"/>
    </row>
    <row r="279" spans="2:8" x14ac:dyDescent="0.25">
      <c r="B279" s="16"/>
      <c r="C279" s="16"/>
      <c r="D279" s="16"/>
      <c r="E279" s="16"/>
      <c r="F279" s="16"/>
      <c r="G279" s="16"/>
      <c r="H279" s="16"/>
    </row>
    <row r="280" spans="2:8" x14ac:dyDescent="0.25">
      <c r="B280" s="16"/>
      <c r="C280" s="16"/>
      <c r="D280" s="16"/>
      <c r="E280" s="16"/>
      <c r="F280" s="16"/>
      <c r="G280" s="16"/>
      <c r="H280" s="16"/>
    </row>
    <row r="281" spans="2:8" x14ac:dyDescent="0.25">
      <c r="B281" s="16"/>
      <c r="C281" s="16"/>
      <c r="D281" s="16"/>
      <c r="E281" s="16"/>
      <c r="F281" s="16"/>
      <c r="G281" s="16"/>
      <c r="H281" s="16"/>
    </row>
    <row r="282" spans="2:8" x14ac:dyDescent="0.25">
      <c r="B282" s="16"/>
      <c r="C282" s="16"/>
      <c r="D282" s="16"/>
      <c r="E282" s="16"/>
      <c r="F282" s="16"/>
      <c r="G282" s="16"/>
      <c r="H282" s="16"/>
    </row>
    <row r="283" spans="2:8" x14ac:dyDescent="0.25">
      <c r="B283" s="16"/>
      <c r="C283" s="16"/>
      <c r="D283" s="16"/>
      <c r="E283" s="16"/>
      <c r="F283" s="16"/>
      <c r="G283" s="16"/>
      <c r="H283" s="16"/>
    </row>
    <row r="284" spans="2:8" x14ac:dyDescent="0.25">
      <c r="B284" s="16"/>
      <c r="C284" s="16"/>
      <c r="D284" s="16"/>
      <c r="E284" s="16"/>
      <c r="F284" s="16"/>
      <c r="G284" s="16"/>
      <c r="H284" s="16"/>
    </row>
    <row r="285" spans="2:8" x14ac:dyDescent="0.25">
      <c r="B285" s="16"/>
      <c r="C285" s="16"/>
      <c r="D285" s="16"/>
      <c r="E285" s="16"/>
      <c r="F285" s="16"/>
      <c r="G285" s="16"/>
      <c r="H285" s="16"/>
    </row>
    <row r="286" spans="2:8" x14ac:dyDescent="0.25">
      <c r="B286" s="16"/>
      <c r="C286" s="16"/>
      <c r="D286" s="16"/>
      <c r="E286" s="16"/>
      <c r="F286" s="16"/>
      <c r="G286" s="16"/>
      <c r="H286" s="16"/>
    </row>
    <row r="287" spans="2:8" x14ac:dyDescent="0.25">
      <c r="B287" s="16"/>
      <c r="C287" s="16"/>
      <c r="D287" s="16"/>
      <c r="E287" s="16"/>
      <c r="F287" s="16"/>
      <c r="G287" s="16"/>
      <c r="H287" s="16"/>
    </row>
    <row r="288" spans="2:8" x14ac:dyDescent="0.25">
      <c r="B288" s="16"/>
      <c r="C288" s="16"/>
      <c r="D288" s="16"/>
      <c r="E288" s="16"/>
      <c r="F288" s="16"/>
      <c r="G288" s="16"/>
      <c r="H288" s="16"/>
    </row>
    <row r="289" spans="2:8" x14ac:dyDescent="0.25">
      <c r="B289" s="16"/>
      <c r="C289" s="16"/>
      <c r="D289" s="16"/>
      <c r="E289" s="16"/>
      <c r="F289" s="16"/>
      <c r="G289" s="16"/>
      <c r="H289" s="16"/>
    </row>
    <row r="290" spans="2:8" x14ac:dyDescent="0.25">
      <c r="B290" s="16"/>
      <c r="C290" s="16"/>
      <c r="D290" s="16"/>
      <c r="E290" s="16"/>
      <c r="F290" s="16"/>
      <c r="G290" s="16"/>
      <c r="H290" s="16"/>
    </row>
    <row r="291" spans="2:8" x14ac:dyDescent="0.25">
      <c r="B291" s="16"/>
      <c r="C291" s="16"/>
      <c r="D291" s="16"/>
      <c r="E291" s="16"/>
      <c r="F291" s="16"/>
      <c r="G291" s="16"/>
      <c r="H291" s="16"/>
    </row>
    <row r="292" spans="2:8" x14ac:dyDescent="0.25">
      <c r="B292" s="16"/>
      <c r="C292" s="16"/>
      <c r="D292" s="16"/>
      <c r="E292" s="16"/>
      <c r="F292" s="16"/>
      <c r="G292" s="16"/>
      <c r="H292" s="16"/>
    </row>
    <row r="293" spans="2:8" x14ac:dyDescent="0.25">
      <c r="B293" s="16"/>
      <c r="C293" s="16"/>
      <c r="D293" s="16"/>
      <c r="E293" s="16"/>
      <c r="F293" s="16"/>
      <c r="G293" s="16"/>
      <c r="H293" s="16"/>
    </row>
    <row r="294" spans="2:8" x14ac:dyDescent="0.25">
      <c r="B294" s="16"/>
      <c r="C294" s="16"/>
      <c r="D294" s="16"/>
      <c r="E294" s="16"/>
      <c r="F294" s="16"/>
      <c r="G294" s="16"/>
      <c r="H294" s="16"/>
    </row>
    <row r="295" spans="2:8" x14ac:dyDescent="0.25">
      <c r="B295" s="16"/>
      <c r="C295" s="16"/>
      <c r="D295" s="16"/>
      <c r="E295" s="16"/>
      <c r="F295" s="16"/>
      <c r="G295" s="16"/>
      <c r="H295" s="16"/>
    </row>
    <row r="296" spans="2:8" x14ac:dyDescent="0.25">
      <c r="B296" s="16"/>
      <c r="C296" s="16"/>
      <c r="D296" s="16"/>
      <c r="E296" s="16"/>
      <c r="F296" s="16"/>
      <c r="G296" s="16"/>
      <c r="H296" s="16"/>
    </row>
    <row r="297" spans="2:8" x14ac:dyDescent="0.25">
      <c r="B297" s="16"/>
      <c r="C297" s="16"/>
      <c r="D297" s="16"/>
      <c r="E297" s="16"/>
      <c r="F297" s="16"/>
      <c r="G297" s="16"/>
      <c r="H297" s="16"/>
    </row>
    <row r="298" spans="2:8" x14ac:dyDescent="0.25">
      <c r="B298" s="16"/>
      <c r="C298" s="16"/>
      <c r="D298" s="16"/>
      <c r="E298" s="16"/>
      <c r="F298" s="16"/>
      <c r="G298" s="16"/>
      <c r="H298" s="16"/>
    </row>
    <row r="299" spans="2:8" x14ac:dyDescent="0.25">
      <c r="B299" s="16"/>
      <c r="C299" s="16"/>
      <c r="D299" s="16"/>
      <c r="E299" s="16"/>
      <c r="F299" s="16"/>
      <c r="G299" s="16"/>
      <c r="H299" s="16"/>
    </row>
    <row r="300" spans="2:8" x14ac:dyDescent="0.25">
      <c r="B300" s="16"/>
      <c r="C300" s="16"/>
      <c r="D300" s="16"/>
      <c r="E300" s="16"/>
      <c r="F300" s="16"/>
      <c r="G300" s="16"/>
      <c r="H300" s="16"/>
    </row>
    <row r="301" spans="2:8" x14ac:dyDescent="0.25">
      <c r="B301" s="16"/>
      <c r="C301" s="16"/>
      <c r="D301" s="16"/>
      <c r="E301" s="16"/>
      <c r="F301" s="16"/>
      <c r="G301" s="16"/>
      <c r="H301" s="16"/>
    </row>
    <row r="302" spans="2:8" x14ac:dyDescent="0.25">
      <c r="B302" s="16"/>
      <c r="C302" s="16"/>
      <c r="D302" s="16"/>
      <c r="E302" s="16"/>
      <c r="F302" s="16"/>
      <c r="G302" s="16"/>
      <c r="H302" s="16"/>
    </row>
    <row r="303" spans="2:8" x14ac:dyDescent="0.25">
      <c r="B303" s="16"/>
      <c r="C303" s="16"/>
      <c r="D303" s="16"/>
      <c r="E303" s="16"/>
      <c r="F303" s="16"/>
      <c r="G303" s="16"/>
      <c r="H303" s="16"/>
    </row>
    <row r="304" spans="2:8" x14ac:dyDescent="0.25">
      <c r="B304" s="16"/>
      <c r="C304" s="16"/>
      <c r="D304" s="16"/>
      <c r="E304" s="16"/>
      <c r="F304" s="16"/>
      <c r="G304" s="16"/>
      <c r="H304" s="16"/>
    </row>
    <row r="305" spans="2:8" x14ac:dyDescent="0.25">
      <c r="B305" s="16"/>
      <c r="C305" s="16"/>
      <c r="D305" s="16"/>
      <c r="E305" s="16"/>
      <c r="F305" s="16"/>
      <c r="G305" s="16"/>
      <c r="H305" s="16"/>
    </row>
    <row r="306" spans="2:8" x14ac:dyDescent="0.25">
      <c r="B306" s="16"/>
      <c r="C306" s="16"/>
      <c r="D306" s="16"/>
      <c r="E306" s="16"/>
      <c r="F306" s="16"/>
      <c r="G306" s="16"/>
      <c r="H306" s="16"/>
    </row>
    <row r="307" spans="2:8" x14ac:dyDescent="0.25">
      <c r="B307" s="16"/>
      <c r="C307" s="16"/>
      <c r="D307" s="16"/>
      <c r="E307" s="16"/>
      <c r="F307" s="16"/>
      <c r="G307" s="16"/>
      <c r="H307" s="16"/>
    </row>
    <row r="308" spans="2:8" x14ac:dyDescent="0.25">
      <c r="B308" s="16"/>
      <c r="C308" s="16"/>
      <c r="D308" s="16"/>
      <c r="E308" s="16"/>
      <c r="F308" s="16"/>
      <c r="G308" s="16"/>
      <c r="H308" s="16"/>
    </row>
    <row r="309" spans="2:8" x14ac:dyDescent="0.25">
      <c r="B309" s="16"/>
      <c r="C309" s="16"/>
      <c r="D309" s="16"/>
      <c r="E309" s="16"/>
      <c r="F309" s="16"/>
      <c r="G309" s="16"/>
      <c r="H309" s="16"/>
    </row>
    <row r="310" spans="2:8" x14ac:dyDescent="0.25">
      <c r="B310" s="16"/>
      <c r="C310" s="16"/>
      <c r="D310" s="16"/>
      <c r="E310" s="16"/>
      <c r="F310" s="16"/>
      <c r="G310" s="16"/>
      <c r="H310" s="16"/>
    </row>
    <row r="311" spans="2:8" x14ac:dyDescent="0.25">
      <c r="B311" s="16"/>
      <c r="C311" s="16"/>
      <c r="D311" s="16"/>
      <c r="E311" s="16"/>
      <c r="F311" s="16"/>
      <c r="G311" s="16"/>
      <c r="H311" s="16"/>
    </row>
    <row r="312" spans="2:8" x14ac:dyDescent="0.25">
      <c r="B312" s="16"/>
      <c r="C312" s="16"/>
      <c r="D312" s="16"/>
      <c r="E312" s="16"/>
      <c r="F312" s="16"/>
      <c r="G312" s="16"/>
      <c r="H312" s="16"/>
    </row>
    <row r="313" spans="2:8" x14ac:dyDescent="0.25">
      <c r="B313" s="16"/>
      <c r="C313" s="16"/>
      <c r="D313" s="16"/>
      <c r="E313" s="16"/>
      <c r="F313" s="16"/>
      <c r="G313" s="16"/>
      <c r="H313" s="16"/>
    </row>
    <row r="314" spans="2:8" x14ac:dyDescent="0.25">
      <c r="B314" s="16"/>
      <c r="C314" s="16"/>
      <c r="D314" s="16"/>
      <c r="E314" s="16"/>
      <c r="F314" s="16"/>
      <c r="G314" s="16"/>
      <c r="H314" s="16"/>
    </row>
    <row r="315" spans="2:8" x14ac:dyDescent="0.25">
      <c r="B315" s="16"/>
      <c r="C315" s="16"/>
      <c r="D315" s="16"/>
      <c r="E315" s="16"/>
      <c r="F315" s="16"/>
      <c r="G315" s="16"/>
      <c r="H315" s="16"/>
    </row>
    <row r="316" spans="2:8" x14ac:dyDescent="0.25">
      <c r="B316" s="16"/>
      <c r="C316" s="16"/>
      <c r="D316" s="16"/>
      <c r="E316" s="16"/>
      <c r="F316" s="16"/>
      <c r="G316" s="16"/>
      <c r="H316" s="16"/>
    </row>
    <row r="317" spans="2:8" x14ac:dyDescent="0.25">
      <c r="B317" s="16"/>
      <c r="C317" s="16"/>
      <c r="D317" s="16"/>
      <c r="E317" s="16"/>
      <c r="F317" s="16"/>
      <c r="G317" s="16"/>
      <c r="H317" s="16"/>
    </row>
    <row r="318" spans="2:8" x14ac:dyDescent="0.25">
      <c r="B318" s="16"/>
      <c r="C318" s="16"/>
      <c r="D318" s="16"/>
      <c r="E318" s="16"/>
      <c r="F318" s="16"/>
      <c r="G318" s="16"/>
      <c r="H318" s="16"/>
    </row>
    <row r="319" spans="2:8" x14ac:dyDescent="0.25">
      <c r="B319" s="16"/>
      <c r="C319" s="16"/>
      <c r="D319" s="16"/>
      <c r="E319" s="16"/>
      <c r="F319" s="16"/>
      <c r="G319" s="16"/>
      <c r="H319" s="16"/>
    </row>
    <row r="320" spans="2:8" x14ac:dyDescent="0.25">
      <c r="B320" s="16"/>
      <c r="C320" s="16"/>
      <c r="D320" s="16"/>
      <c r="E320" s="16"/>
      <c r="F320" s="16"/>
      <c r="G320" s="16"/>
      <c r="H320" s="16"/>
    </row>
    <row r="321" spans="2:8" x14ac:dyDescent="0.25">
      <c r="B321" s="16"/>
      <c r="C321" s="16"/>
      <c r="D321" s="16"/>
      <c r="E321" s="16"/>
      <c r="F321" s="16"/>
      <c r="G321" s="16"/>
      <c r="H321" s="16"/>
    </row>
    <row r="322" spans="2:8" x14ac:dyDescent="0.25">
      <c r="B322" s="16"/>
      <c r="C322" s="16"/>
      <c r="D322" s="16"/>
      <c r="E322" s="16"/>
      <c r="F322" s="16"/>
      <c r="G322" s="16"/>
      <c r="H322" s="16"/>
    </row>
    <row r="323" spans="2:8" x14ac:dyDescent="0.25">
      <c r="B323" s="16"/>
      <c r="C323" s="16"/>
      <c r="D323" s="16"/>
      <c r="E323" s="16"/>
      <c r="F323" s="16"/>
      <c r="G323" s="16"/>
      <c r="H323" s="16"/>
    </row>
    <row r="324" spans="2:8" x14ac:dyDescent="0.25">
      <c r="B324" s="16"/>
      <c r="C324" s="16"/>
      <c r="D324" s="16"/>
      <c r="E324" s="16"/>
      <c r="F324" s="16"/>
      <c r="G324" s="16"/>
      <c r="H324" s="16"/>
    </row>
    <row r="325" spans="2:8" x14ac:dyDescent="0.25">
      <c r="B325" s="16"/>
      <c r="C325" s="16"/>
      <c r="D325" s="16"/>
      <c r="E325" s="16"/>
      <c r="F325" s="16"/>
      <c r="G325" s="16"/>
      <c r="H325" s="16"/>
    </row>
    <row r="326" spans="2:8" x14ac:dyDescent="0.25">
      <c r="B326" s="16"/>
      <c r="C326" s="16"/>
      <c r="D326" s="16"/>
      <c r="E326" s="16"/>
      <c r="F326" s="16"/>
      <c r="G326" s="16"/>
      <c r="H326" s="16"/>
    </row>
    <row r="327" spans="2:8" x14ac:dyDescent="0.25">
      <c r="B327" s="16"/>
      <c r="C327" s="16"/>
      <c r="D327" s="16"/>
      <c r="E327" s="16"/>
      <c r="F327" s="16"/>
      <c r="G327" s="16"/>
      <c r="H327" s="16"/>
    </row>
    <row r="328" spans="2:8" x14ac:dyDescent="0.25">
      <c r="B328" s="16"/>
      <c r="C328" s="16"/>
      <c r="D328" s="16"/>
      <c r="E328" s="16"/>
      <c r="F328" s="16"/>
      <c r="G328" s="16"/>
      <c r="H328" s="16"/>
    </row>
    <row r="329" spans="2:8" x14ac:dyDescent="0.25">
      <c r="B329" s="16"/>
      <c r="C329" s="16"/>
      <c r="D329" s="16"/>
      <c r="E329" s="16"/>
      <c r="F329" s="16"/>
      <c r="G329" s="16"/>
      <c r="H329" s="16"/>
    </row>
    <row r="330" spans="2:8" x14ac:dyDescent="0.25">
      <c r="B330" s="16"/>
      <c r="C330" s="16"/>
      <c r="D330" s="16"/>
      <c r="E330" s="16"/>
      <c r="F330" s="16"/>
      <c r="G330" s="16"/>
      <c r="H330" s="16"/>
    </row>
    <row r="331" spans="2:8" x14ac:dyDescent="0.25">
      <c r="B331" s="16"/>
      <c r="C331" s="16"/>
      <c r="D331" s="16"/>
      <c r="E331" s="16"/>
      <c r="F331" s="16"/>
      <c r="G331" s="16"/>
      <c r="H331" s="16"/>
    </row>
    <row r="332" spans="2:8" x14ac:dyDescent="0.25">
      <c r="B332" s="16"/>
      <c r="C332" s="16"/>
      <c r="D332" s="16"/>
      <c r="E332" s="16"/>
      <c r="F332" s="16"/>
      <c r="G332" s="16"/>
      <c r="H332" s="16"/>
    </row>
    <row r="333" spans="2:8" x14ac:dyDescent="0.25">
      <c r="B333" s="16"/>
      <c r="C333" s="16"/>
      <c r="D333" s="16"/>
      <c r="E333" s="16"/>
      <c r="F333" s="16"/>
      <c r="G333" s="16"/>
      <c r="H333" s="16"/>
    </row>
    <row r="334" spans="2:8" x14ac:dyDescent="0.25">
      <c r="B334" s="16"/>
      <c r="C334" s="16"/>
      <c r="D334" s="16"/>
      <c r="E334" s="16"/>
      <c r="F334" s="16"/>
      <c r="G334" s="16"/>
      <c r="H334" s="16"/>
    </row>
    <row r="335" spans="2:8" x14ac:dyDescent="0.25">
      <c r="B335" s="16"/>
      <c r="C335" s="16"/>
      <c r="D335" s="16"/>
      <c r="E335" s="16"/>
      <c r="F335" s="16"/>
      <c r="G335" s="16"/>
      <c r="H335" s="16"/>
    </row>
    <row r="336" spans="2:8" x14ac:dyDescent="0.25">
      <c r="B336" s="16"/>
      <c r="C336" s="16"/>
      <c r="D336" s="16"/>
      <c r="E336" s="16"/>
      <c r="F336" s="16"/>
      <c r="G336" s="16"/>
      <c r="H336" s="16"/>
    </row>
    <row r="337" spans="2:8" x14ac:dyDescent="0.25">
      <c r="B337" s="16"/>
      <c r="C337" s="16"/>
      <c r="D337" s="16"/>
      <c r="E337" s="16"/>
      <c r="F337" s="16"/>
      <c r="G337" s="16"/>
      <c r="H337" s="16"/>
    </row>
    <row r="338" spans="2:8" x14ac:dyDescent="0.25">
      <c r="B338" s="16"/>
      <c r="C338" s="16"/>
      <c r="D338" s="16"/>
      <c r="E338" s="16"/>
      <c r="F338" s="16"/>
      <c r="G338" s="16"/>
      <c r="H338" s="16"/>
    </row>
    <row r="339" spans="2:8" x14ac:dyDescent="0.25">
      <c r="B339" s="16"/>
      <c r="C339" s="16"/>
      <c r="D339" s="16"/>
      <c r="E339" s="16"/>
      <c r="F339" s="16"/>
      <c r="G339" s="16"/>
      <c r="H339" s="16"/>
    </row>
    <row r="340" spans="2:8" x14ac:dyDescent="0.25">
      <c r="B340" s="16"/>
      <c r="C340" s="16"/>
      <c r="D340" s="16"/>
      <c r="E340" s="16"/>
      <c r="F340" s="16"/>
      <c r="G340" s="16"/>
      <c r="H340" s="16"/>
    </row>
    <row r="341" spans="2:8" x14ac:dyDescent="0.25">
      <c r="B341" s="16"/>
      <c r="C341" s="16"/>
      <c r="D341" s="16"/>
      <c r="E341" s="16"/>
      <c r="F341" s="16"/>
      <c r="G341" s="16"/>
      <c r="H341" s="16"/>
    </row>
    <row r="342" spans="2:8" x14ac:dyDescent="0.25">
      <c r="B342" s="16"/>
      <c r="C342" s="16"/>
      <c r="D342" s="16"/>
      <c r="E342" s="16"/>
      <c r="F342" s="16"/>
      <c r="G342" s="16"/>
      <c r="H342" s="16"/>
    </row>
    <row r="343" spans="2:8" x14ac:dyDescent="0.25">
      <c r="B343" s="16"/>
      <c r="C343" s="16"/>
      <c r="D343" s="16"/>
      <c r="E343" s="16"/>
      <c r="F343" s="16"/>
      <c r="G343" s="16"/>
      <c r="H343" s="16"/>
    </row>
    <row r="344" spans="2:8" x14ac:dyDescent="0.25">
      <c r="B344" s="16"/>
      <c r="C344" s="16"/>
      <c r="D344" s="16"/>
      <c r="E344" s="16"/>
      <c r="F344" s="16"/>
      <c r="G344" s="16"/>
      <c r="H344" s="16"/>
    </row>
    <row r="345" spans="2:8" x14ac:dyDescent="0.25">
      <c r="B345" s="16"/>
      <c r="C345" s="16"/>
      <c r="D345" s="16"/>
      <c r="E345" s="16"/>
      <c r="F345" s="16"/>
      <c r="G345" s="16"/>
      <c r="H345" s="16"/>
    </row>
    <row r="346" spans="2:8" x14ac:dyDescent="0.25">
      <c r="B346" s="16"/>
      <c r="C346" s="16"/>
      <c r="D346" s="16"/>
      <c r="E346" s="16"/>
      <c r="F346" s="16"/>
      <c r="G346" s="16"/>
      <c r="H346" s="16"/>
    </row>
    <row r="347" spans="2:8" x14ac:dyDescent="0.25">
      <c r="B347" s="16"/>
      <c r="C347" s="16"/>
      <c r="D347" s="16"/>
      <c r="E347" s="16"/>
      <c r="F347" s="16"/>
      <c r="G347" s="16"/>
      <c r="H347" s="16"/>
    </row>
    <row r="348" spans="2:8" x14ac:dyDescent="0.25">
      <c r="B348" s="16"/>
      <c r="C348" s="16"/>
      <c r="D348" s="16"/>
      <c r="E348" s="16"/>
      <c r="F348" s="16"/>
      <c r="G348" s="16"/>
      <c r="H348" s="16"/>
    </row>
    <row r="349" spans="2:8" x14ac:dyDescent="0.25">
      <c r="B349" s="16"/>
      <c r="C349" s="16"/>
      <c r="D349" s="16"/>
      <c r="E349" s="16"/>
      <c r="F349" s="16"/>
      <c r="G349" s="16"/>
      <c r="H349" s="16"/>
    </row>
    <row r="350" spans="2:8" x14ac:dyDescent="0.25">
      <c r="B350" s="16"/>
      <c r="C350" s="16"/>
      <c r="D350" s="16"/>
      <c r="E350" s="16"/>
      <c r="F350" s="16"/>
      <c r="G350" s="16"/>
      <c r="H350" s="16"/>
    </row>
    <row r="351" spans="2:8" x14ac:dyDescent="0.25">
      <c r="B351" s="16"/>
      <c r="C351" s="16"/>
      <c r="D351" s="16"/>
      <c r="E351" s="16"/>
      <c r="F351" s="16"/>
      <c r="G351" s="16"/>
      <c r="H351" s="16"/>
    </row>
    <row r="352" spans="2:8" x14ac:dyDescent="0.25">
      <c r="B352" s="16"/>
      <c r="C352" s="16"/>
      <c r="D352" s="16"/>
      <c r="E352" s="16"/>
      <c r="F352" s="16"/>
      <c r="G352" s="16"/>
      <c r="H352" s="16"/>
    </row>
    <row r="353" spans="2:8" x14ac:dyDescent="0.25">
      <c r="B353" s="16"/>
      <c r="C353" s="16"/>
      <c r="D353" s="16"/>
      <c r="E353" s="16"/>
      <c r="F353" s="16"/>
      <c r="G353" s="16"/>
      <c r="H353" s="16"/>
    </row>
    <row r="354" spans="2:8" x14ac:dyDescent="0.25">
      <c r="B354" s="16"/>
      <c r="C354" s="16"/>
      <c r="D354" s="16"/>
      <c r="E354" s="16"/>
      <c r="F354" s="16"/>
      <c r="G354" s="16"/>
      <c r="H354" s="16"/>
    </row>
    <row r="355" spans="2:8" x14ac:dyDescent="0.25">
      <c r="B355" s="16"/>
      <c r="C355" s="16"/>
      <c r="D355" s="16"/>
      <c r="E355" s="16"/>
      <c r="F355" s="16"/>
      <c r="G355" s="16"/>
      <c r="H355" s="16"/>
    </row>
    <row r="356" spans="2:8" x14ac:dyDescent="0.25">
      <c r="B356" s="16"/>
      <c r="C356" s="16"/>
      <c r="D356" s="16"/>
      <c r="E356" s="16"/>
      <c r="F356" s="16"/>
      <c r="G356" s="16"/>
      <c r="H356" s="16"/>
    </row>
    <row r="357" spans="2:8" x14ac:dyDescent="0.25">
      <c r="B357" s="16"/>
      <c r="C357" s="16"/>
      <c r="D357" s="16"/>
      <c r="E357" s="16"/>
      <c r="F357" s="16"/>
      <c r="G357" s="16"/>
      <c r="H357" s="16"/>
    </row>
    <row r="358" spans="2:8" x14ac:dyDescent="0.25">
      <c r="B358" s="16"/>
      <c r="C358" s="16"/>
      <c r="D358" s="16"/>
      <c r="E358" s="16"/>
      <c r="F358" s="16"/>
      <c r="G358" s="16"/>
      <c r="H358" s="16"/>
    </row>
    <row r="359" spans="2:8" x14ac:dyDescent="0.25">
      <c r="B359" s="16"/>
      <c r="C359" s="16"/>
      <c r="D359" s="16"/>
      <c r="E359" s="16"/>
      <c r="F359" s="16"/>
      <c r="G359" s="16"/>
      <c r="H359" s="16"/>
    </row>
    <row r="360" spans="2:8" x14ac:dyDescent="0.25">
      <c r="B360" s="16"/>
      <c r="C360" s="16"/>
      <c r="D360" s="16"/>
      <c r="E360" s="16"/>
      <c r="F360" s="16"/>
      <c r="G360" s="16"/>
      <c r="H360" s="16"/>
    </row>
    <row r="361" spans="2:8" x14ac:dyDescent="0.25">
      <c r="B361" s="16"/>
      <c r="C361" s="16"/>
      <c r="D361" s="16"/>
      <c r="E361" s="16"/>
      <c r="F361" s="16"/>
      <c r="G361" s="16"/>
      <c r="H361" s="16"/>
    </row>
    <row r="362" spans="2:8" x14ac:dyDescent="0.25">
      <c r="B362" s="16"/>
      <c r="C362" s="16"/>
      <c r="D362" s="16"/>
      <c r="E362" s="16"/>
      <c r="F362" s="16"/>
      <c r="G362" s="16"/>
      <c r="H362" s="16"/>
    </row>
    <row r="363" spans="2:8" x14ac:dyDescent="0.25">
      <c r="B363" s="16"/>
      <c r="C363" s="16"/>
      <c r="D363" s="16"/>
      <c r="E363" s="16"/>
      <c r="F363" s="16"/>
      <c r="G363" s="16"/>
      <c r="H363" s="16"/>
    </row>
    <row r="364" spans="2:8" x14ac:dyDescent="0.25">
      <c r="B364" s="16"/>
      <c r="C364" s="16"/>
      <c r="D364" s="16"/>
      <c r="E364" s="16"/>
      <c r="F364" s="16"/>
      <c r="G364" s="16"/>
      <c r="H364" s="16"/>
    </row>
    <row r="365" spans="2:8" x14ac:dyDescent="0.25">
      <c r="B365" s="16"/>
      <c r="C365" s="16"/>
      <c r="D365" s="16"/>
      <c r="E365" s="16"/>
      <c r="F365" s="16"/>
      <c r="G365" s="16"/>
      <c r="H365" s="16"/>
    </row>
    <row r="366" spans="2:8" x14ac:dyDescent="0.25">
      <c r="B366" s="16"/>
      <c r="C366" s="16"/>
      <c r="D366" s="16"/>
      <c r="E366" s="16"/>
      <c r="F366" s="16"/>
      <c r="G366" s="16"/>
      <c r="H366" s="16"/>
    </row>
    <row r="367" spans="2:8" x14ac:dyDescent="0.25">
      <c r="B367" s="16"/>
      <c r="C367" s="16"/>
      <c r="D367" s="16"/>
      <c r="E367" s="16"/>
      <c r="F367" s="16"/>
      <c r="G367" s="16"/>
      <c r="H367" s="16"/>
    </row>
    <row r="368" spans="2:8" x14ac:dyDescent="0.25">
      <c r="B368" s="16"/>
      <c r="C368" s="16"/>
      <c r="D368" s="16"/>
      <c r="E368" s="16"/>
      <c r="F368" s="16"/>
      <c r="G368" s="16"/>
      <c r="H368" s="16"/>
    </row>
    <row r="369" spans="2:8" x14ac:dyDescent="0.25">
      <c r="B369" s="16"/>
      <c r="C369" s="16"/>
      <c r="D369" s="16"/>
      <c r="E369" s="16"/>
      <c r="F369" s="16"/>
      <c r="G369" s="16"/>
      <c r="H369" s="16"/>
    </row>
    <row r="370" spans="2:8" x14ac:dyDescent="0.25">
      <c r="B370" s="16"/>
      <c r="C370" s="16"/>
      <c r="D370" s="16"/>
      <c r="E370" s="16"/>
      <c r="F370" s="16"/>
      <c r="G370" s="16"/>
      <c r="H370" s="16"/>
    </row>
    <row r="371" spans="2:8" x14ac:dyDescent="0.25">
      <c r="B371" s="16"/>
      <c r="C371" s="16"/>
      <c r="D371" s="16"/>
      <c r="E371" s="16"/>
      <c r="F371" s="16"/>
      <c r="G371" s="16"/>
      <c r="H371" s="16"/>
    </row>
    <row r="372" spans="2:8" x14ac:dyDescent="0.25">
      <c r="B372" s="16"/>
      <c r="C372" s="16"/>
      <c r="D372" s="16"/>
      <c r="E372" s="16"/>
      <c r="F372" s="16"/>
      <c r="G372" s="16"/>
      <c r="H372" s="16"/>
    </row>
    <row r="373" spans="2:8" x14ac:dyDescent="0.25">
      <c r="B373" s="16"/>
      <c r="C373" s="16"/>
      <c r="D373" s="16"/>
      <c r="E373" s="16"/>
      <c r="F373" s="16"/>
      <c r="G373" s="16"/>
      <c r="H373" s="16"/>
    </row>
    <row r="374" spans="2:8" x14ac:dyDescent="0.25">
      <c r="B374" s="16"/>
      <c r="C374" s="16"/>
      <c r="D374" s="16"/>
      <c r="E374" s="16"/>
      <c r="F374" s="16"/>
      <c r="G374" s="16"/>
      <c r="H374" s="16"/>
    </row>
    <row r="375" spans="2:8" x14ac:dyDescent="0.25">
      <c r="B375" s="16"/>
      <c r="C375" s="16"/>
      <c r="D375" s="16"/>
      <c r="E375" s="16"/>
      <c r="F375" s="16"/>
      <c r="G375" s="16"/>
      <c r="H375" s="16"/>
    </row>
    <row r="376" spans="2:8" x14ac:dyDescent="0.25">
      <c r="B376" s="16"/>
      <c r="C376" s="16"/>
      <c r="D376" s="16"/>
      <c r="E376" s="16"/>
      <c r="F376" s="16"/>
      <c r="G376" s="16"/>
      <c r="H376" s="16"/>
    </row>
    <row r="377" spans="2:8" x14ac:dyDescent="0.25">
      <c r="B377" s="16"/>
      <c r="C377" s="16"/>
      <c r="D377" s="16"/>
      <c r="E377" s="16"/>
      <c r="F377" s="16"/>
      <c r="G377" s="16"/>
      <c r="H377" s="16"/>
    </row>
    <row r="378" spans="2:8" x14ac:dyDescent="0.25">
      <c r="B378" s="16"/>
      <c r="C378" s="16"/>
      <c r="D378" s="16"/>
      <c r="E378" s="16"/>
      <c r="F378" s="16"/>
      <c r="G378" s="16"/>
      <c r="H378" s="16"/>
    </row>
    <row r="379" spans="2:8" x14ac:dyDescent="0.25">
      <c r="B379" s="16"/>
      <c r="C379" s="16"/>
      <c r="D379" s="16"/>
      <c r="E379" s="16"/>
      <c r="F379" s="16"/>
      <c r="G379" s="16"/>
      <c r="H379" s="16"/>
    </row>
    <row r="380" spans="2:8" x14ac:dyDescent="0.25">
      <c r="B380" s="16"/>
      <c r="C380" s="16"/>
      <c r="D380" s="16"/>
      <c r="E380" s="16"/>
      <c r="F380" s="16"/>
      <c r="G380" s="16"/>
      <c r="H380" s="16"/>
    </row>
    <row r="381" spans="2:8" x14ac:dyDescent="0.25">
      <c r="B381" s="16"/>
      <c r="C381" s="16"/>
      <c r="D381" s="16"/>
      <c r="E381" s="16"/>
      <c r="F381" s="16"/>
      <c r="G381" s="16"/>
      <c r="H381" s="16"/>
    </row>
    <row r="382" spans="2:8" x14ac:dyDescent="0.25">
      <c r="B382" s="16"/>
      <c r="C382" s="16"/>
      <c r="D382" s="16"/>
      <c r="E382" s="16"/>
      <c r="F382" s="16"/>
      <c r="G382" s="16"/>
      <c r="H382" s="16"/>
    </row>
    <row r="383" spans="2:8" x14ac:dyDescent="0.25">
      <c r="B383" s="16"/>
      <c r="C383" s="16"/>
      <c r="D383" s="16"/>
      <c r="E383" s="16"/>
      <c r="F383" s="16"/>
      <c r="G383" s="16"/>
      <c r="H383" s="16"/>
    </row>
    <row r="384" spans="2:8" x14ac:dyDescent="0.25">
      <c r="B384" s="16"/>
      <c r="C384" s="16"/>
      <c r="D384" s="16"/>
      <c r="E384" s="16"/>
      <c r="F384" s="16"/>
      <c r="G384" s="16"/>
      <c r="H384" s="16"/>
    </row>
    <row r="385" spans="2:8" x14ac:dyDescent="0.25">
      <c r="B385" s="16"/>
      <c r="C385" s="16"/>
      <c r="D385" s="16"/>
      <c r="E385" s="16"/>
      <c r="F385" s="16"/>
      <c r="G385" s="16"/>
      <c r="H385" s="16"/>
    </row>
    <row r="386" spans="2:8" x14ac:dyDescent="0.25">
      <c r="B386" s="16"/>
      <c r="C386" s="16"/>
      <c r="D386" s="16"/>
      <c r="E386" s="16"/>
      <c r="F386" s="16"/>
      <c r="G386" s="16"/>
      <c r="H386" s="16"/>
    </row>
    <row r="387" spans="2:8" x14ac:dyDescent="0.25">
      <c r="B387" s="16"/>
      <c r="C387" s="16"/>
      <c r="D387" s="16"/>
      <c r="E387" s="16"/>
      <c r="F387" s="16"/>
      <c r="G387" s="16"/>
      <c r="H387" s="16"/>
    </row>
    <row r="388" spans="2:8" x14ac:dyDescent="0.25">
      <c r="B388" s="16"/>
      <c r="C388" s="16"/>
      <c r="D388" s="16"/>
      <c r="E388" s="16"/>
      <c r="F388" s="16"/>
      <c r="G388" s="16"/>
      <c r="H388" s="16"/>
    </row>
    <row r="389" spans="2:8" x14ac:dyDescent="0.25">
      <c r="B389" s="16"/>
      <c r="C389" s="16"/>
      <c r="D389" s="16"/>
      <c r="E389" s="16"/>
      <c r="F389" s="16"/>
      <c r="G389" s="16"/>
      <c r="H389" s="16"/>
    </row>
    <row r="390" spans="2:8" x14ac:dyDescent="0.25">
      <c r="B390" s="16"/>
      <c r="C390" s="16"/>
      <c r="D390" s="16"/>
      <c r="E390" s="16"/>
      <c r="F390" s="16"/>
      <c r="G390" s="16"/>
      <c r="H390" s="16"/>
    </row>
    <row r="391" spans="2:8" x14ac:dyDescent="0.25">
      <c r="B391" s="16"/>
      <c r="C391" s="16"/>
      <c r="D391" s="16"/>
      <c r="E391" s="16"/>
      <c r="F391" s="16"/>
      <c r="G391" s="16"/>
      <c r="H391" s="16"/>
    </row>
    <row r="392" spans="2:8" x14ac:dyDescent="0.25">
      <c r="B392" s="16"/>
      <c r="C392" s="16"/>
      <c r="D392" s="16"/>
      <c r="E392" s="16"/>
      <c r="F392" s="16"/>
      <c r="G392" s="16"/>
      <c r="H392" s="16"/>
    </row>
    <row r="393" spans="2:8" x14ac:dyDescent="0.25">
      <c r="B393" s="16"/>
      <c r="C393" s="16"/>
      <c r="D393" s="16"/>
      <c r="E393" s="16"/>
      <c r="F393" s="16"/>
      <c r="G393" s="16"/>
      <c r="H393" s="16"/>
    </row>
    <row r="394" spans="2:8" x14ac:dyDescent="0.25">
      <c r="B394" s="16"/>
      <c r="C394" s="16"/>
      <c r="D394" s="16"/>
      <c r="E394" s="16"/>
      <c r="F394" s="16"/>
      <c r="G394" s="16"/>
      <c r="H394" s="16"/>
    </row>
    <row r="395" spans="2:8" x14ac:dyDescent="0.25">
      <c r="B395" s="16"/>
      <c r="C395" s="16"/>
      <c r="D395" s="16"/>
      <c r="E395" s="16"/>
      <c r="F395" s="16"/>
      <c r="G395" s="16"/>
      <c r="H395" s="16"/>
    </row>
    <row r="396" spans="2:8" x14ac:dyDescent="0.25">
      <c r="B396" s="16"/>
      <c r="C396" s="16"/>
      <c r="D396" s="16"/>
      <c r="E396" s="16"/>
      <c r="F396" s="16"/>
      <c r="G396" s="16"/>
      <c r="H396" s="16"/>
    </row>
    <row r="397" spans="2:8" x14ac:dyDescent="0.25">
      <c r="B397" s="16"/>
      <c r="C397" s="16"/>
      <c r="D397" s="16"/>
      <c r="E397" s="16"/>
      <c r="F397" s="16"/>
      <c r="G397" s="16"/>
      <c r="H397" s="16"/>
    </row>
    <row r="398" spans="2:8" x14ac:dyDescent="0.25">
      <c r="B398" s="16"/>
      <c r="C398" s="16"/>
      <c r="D398" s="16"/>
      <c r="E398" s="16"/>
      <c r="F398" s="16"/>
      <c r="G398" s="16"/>
      <c r="H398" s="16"/>
    </row>
    <row r="399" spans="2:8" x14ac:dyDescent="0.25">
      <c r="B399" s="16"/>
      <c r="C399" s="16"/>
      <c r="D399" s="16"/>
      <c r="E399" s="16"/>
      <c r="F399" s="16"/>
      <c r="G399" s="16"/>
      <c r="H399" s="16"/>
    </row>
    <row r="400" spans="2:8" x14ac:dyDescent="0.25">
      <c r="B400" s="16"/>
      <c r="C400" s="16"/>
      <c r="D400" s="16"/>
      <c r="E400" s="16"/>
      <c r="F400" s="16"/>
      <c r="G400" s="16"/>
      <c r="H400" s="16"/>
    </row>
    <row r="401" spans="2:8" x14ac:dyDescent="0.25">
      <c r="B401" s="16"/>
      <c r="C401" s="16"/>
      <c r="D401" s="16"/>
      <c r="E401" s="16"/>
      <c r="F401" s="16"/>
      <c r="G401" s="16"/>
      <c r="H401" s="16"/>
    </row>
    <row r="402" spans="2:8" x14ac:dyDescent="0.25">
      <c r="B402" s="16"/>
      <c r="C402" s="16"/>
      <c r="D402" s="16"/>
      <c r="E402" s="16"/>
      <c r="F402" s="16"/>
      <c r="G402" s="16"/>
      <c r="H402" s="16"/>
    </row>
  </sheetData>
  <mergeCells count="5">
    <mergeCell ref="B1:H1"/>
    <mergeCell ref="B3:C3"/>
    <mergeCell ref="G2:H2"/>
    <mergeCell ref="B2:F2"/>
    <mergeCell ref="I2:M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02"/>
  <sheetViews>
    <sheetView tabSelected="1" workbookViewId="0">
      <pane xSplit="1" ySplit="6" topLeftCell="B43" activePane="bottomRight" state="frozen"/>
      <selection pane="topRight" activeCell="B1" sqref="B1"/>
      <selection pane="bottomLeft" activeCell="A5" sqref="A5"/>
      <selection pane="bottomRight" activeCell="B38" sqref="B38"/>
    </sheetView>
  </sheetViews>
  <sheetFormatPr baseColWidth="10" defaultRowHeight="15" x14ac:dyDescent="0.25"/>
  <cols>
    <col min="1" max="1" width="11.85546875" style="17" bestFit="1" customWidth="1"/>
    <col min="2" max="2" width="16.5703125" customWidth="1"/>
    <col min="3" max="4" width="16.42578125" customWidth="1"/>
    <col min="5" max="5" width="16.7109375" customWidth="1"/>
    <col min="6" max="6" width="17.140625" customWidth="1"/>
  </cols>
  <sheetData>
    <row r="1" spans="1:51" ht="50.45" customHeight="1" x14ac:dyDescent="0.25">
      <c r="B1" s="29" t="s">
        <v>44</v>
      </c>
      <c r="C1" s="29"/>
      <c r="D1" s="29"/>
      <c r="E1" s="29"/>
      <c r="F1" s="29"/>
    </row>
    <row r="2" spans="1:51" ht="49.5" customHeight="1" x14ac:dyDescent="0.25">
      <c r="B2" s="33" t="s">
        <v>76</v>
      </c>
      <c r="C2" s="34"/>
      <c r="D2" s="34"/>
      <c r="E2" s="34"/>
      <c r="F2" s="34"/>
    </row>
    <row r="3" spans="1:51" ht="49.5" customHeight="1" x14ac:dyDescent="0.25">
      <c r="B3" s="30" t="s">
        <v>50</v>
      </c>
      <c r="C3" s="30"/>
      <c r="D3" s="23" t="s">
        <v>51</v>
      </c>
      <c r="E3" s="23" t="s">
        <v>52</v>
      </c>
      <c r="F3" s="23" t="s">
        <v>53</v>
      </c>
    </row>
    <row r="4" spans="1:51" ht="42.75" customHeight="1" x14ac:dyDescent="0.25">
      <c r="A4" s="17" t="s">
        <v>5</v>
      </c>
      <c r="B4" s="27" t="s">
        <v>2</v>
      </c>
      <c r="C4" s="26" t="s">
        <v>45</v>
      </c>
      <c r="D4" s="26" t="s">
        <v>45</v>
      </c>
      <c r="E4" s="26" t="s">
        <v>45</v>
      </c>
      <c r="F4" s="26" t="s">
        <v>45</v>
      </c>
    </row>
    <row r="5" spans="1:51" hidden="1" x14ac:dyDescent="0.25">
      <c r="A5" s="17">
        <f>[1]!FAMEData("LASTVALUE(F099.DER.STO.Z.40.R.40.TOT.FWD.MUF.MLML.Z.Z.0.M)",Parametros!$H$1,Parametros!$H$2, 0,"Monthly", "Down", "No Heading", "Normal")</f>
        <v>46265</v>
      </c>
      <c r="B5" s="15" t="s">
        <v>60</v>
      </c>
      <c r="C5" s="15" t="s">
        <v>60</v>
      </c>
      <c r="D5" s="15" t="s">
        <v>60</v>
      </c>
      <c r="E5" s="15" t="s">
        <v>60</v>
      </c>
      <c r="F5" s="15" t="s">
        <v>60</v>
      </c>
    </row>
    <row r="6" spans="1:51" hidden="1" x14ac:dyDescent="0.25">
      <c r="A6" s="17">
        <f>[1]!FAMEData("famedate",Parametros!$H$1,A5, 0,"Monthly", "Down", "No Heading", "Normal")</f>
        <v>44561</v>
      </c>
      <c r="B6" s="18" t="str">
        <f>[1]!FAMEData(B5,Parametros!$H$1,Parametros!$H$2, 0,"Monthly", "Down", "No Heading", "Normal")</f>
        <v/>
      </c>
      <c r="C6" s="18" t="str">
        <f>[1]!FAMEData(C5,Parametros!$H$1,Parametros!$H$2, 0,"Monthly", "Down", "No Heading", "Normal")</f>
        <v/>
      </c>
      <c r="D6" s="18" t="str">
        <f>[1]!FAMEData(D5,Parametros!$H$1,Parametros!$H$2, 0,"Monthly", "Down", "No Heading", "Normal")</f>
        <v/>
      </c>
      <c r="E6" s="18" t="str">
        <f>[1]!FAMEData(E5,Parametros!$H$1,Parametros!$H$2, 0,"Monthly", "Down", "No Heading", "Normal")</f>
        <v/>
      </c>
      <c r="F6" s="18" t="str">
        <f>[1]!FAMEData(F5,Parametros!$H$1,Parametros!$H$2, 0,"Monthly", "Down", "No Heading", "Normal")</f>
        <v/>
      </c>
    </row>
    <row r="7" spans="1:51" x14ac:dyDescent="0.25">
      <c r="A7" s="17">
        <v>44592</v>
      </c>
      <c r="B7" s="16">
        <v>729617.54758999997</v>
      </c>
      <c r="C7" s="16">
        <v>729617.54758999997</v>
      </c>
      <c r="D7" s="16">
        <v>729617.54758999997</v>
      </c>
      <c r="E7" s="16">
        <v>729617.54758999997</v>
      </c>
      <c r="F7" s="16">
        <v>729617.54758999997</v>
      </c>
    </row>
    <row r="8" spans="1:51" ht="15.75" x14ac:dyDescent="0.25">
      <c r="A8" s="17">
        <v>44620</v>
      </c>
      <c r="B8" s="16">
        <v>682001.69359000004</v>
      </c>
      <c r="C8" s="19">
        <v>682001.69359000004</v>
      </c>
      <c r="D8" s="19">
        <v>682001.69359000004</v>
      </c>
      <c r="E8" s="19">
        <v>682001.69359000004</v>
      </c>
      <c r="F8" s="19">
        <v>682001.69359000004</v>
      </c>
      <c r="G8" s="11"/>
      <c r="H8" s="21"/>
      <c r="I8" s="11"/>
      <c r="J8" s="11"/>
      <c r="K8" s="11"/>
      <c r="L8" s="11"/>
      <c r="M8" s="11"/>
      <c r="N8" s="11"/>
      <c r="O8" s="11"/>
      <c r="P8" s="11"/>
      <c r="Q8" s="12"/>
      <c r="R8" s="11"/>
      <c r="S8" s="11"/>
      <c r="T8" s="13"/>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row>
    <row r="9" spans="1:51" x14ac:dyDescent="0.25">
      <c r="A9" s="17">
        <v>44651</v>
      </c>
      <c r="B9" s="16">
        <v>743390.03902000003</v>
      </c>
      <c r="C9" s="16">
        <v>743390.03902000003</v>
      </c>
      <c r="D9" s="16">
        <v>743390.03902000003</v>
      </c>
      <c r="E9" s="16">
        <v>743390.03902000003</v>
      </c>
      <c r="F9" s="16">
        <v>743390.03902000003</v>
      </c>
    </row>
    <row r="10" spans="1:51" ht="14.25" customHeight="1" x14ac:dyDescent="0.25">
      <c r="A10" s="17">
        <v>44681</v>
      </c>
      <c r="B10" s="16">
        <v>768956.22725</v>
      </c>
      <c r="C10" s="16">
        <v>768956.22725</v>
      </c>
      <c r="D10" s="16">
        <v>768956.22725</v>
      </c>
      <c r="E10" s="16">
        <v>768956.22725</v>
      </c>
      <c r="F10" s="16">
        <v>768956.22725</v>
      </c>
    </row>
    <row r="11" spans="1:51" x14ac:dyDescent="0.25">
      <c r="A11" s="17">
        <v>44712</v>
      </c>
      <c r="B11" s="16">
        <v>797585.41324999998</v>
      </c>
      <c r="C11" s="16">
        <v>797585.41324999998</v>
      </c>
      <c r="D11" s="16">
        <v>797585.41324999998</v>
      </c>
      <c r="E11" s="16">
        <v>797585.41324999998</v>
      </c>
      <c r="F11" s="16">
        <v>797585.41324999998</v>
      </c>
    </row>
    <row r="12" spans="1:51" x14ac:dyDescent="0.25">
      <c r="A12" s="17">
        <v>44742</v>
      </c>
      <c r="B12" s="16">
        <v>835416.78917999996</v>
      </c>
      <c r="C12" s="16">
        <v>835416.78917999996</v>
      </c>
      <c r="D12" s="16">
        <v>835416.78917999996</v>
      </c>
      <c r="E12" s="16">
        <v>835416.78917999996</v>
      </c>
      <c r="F12" s="16">
        <v>835416.78917999996</v>
      </c>
    </row>
    <row r="13" spans="1:51" x14ac:dyDescent="0.25">
      <c r="A13" s="17">
        <v>44773</v>
      </c>
      <c r="B13" s="16">
        <v>833050.88182000001</v>
      </c>
      <c r="C13" s="16">
        <v>833050.88182000001</v>
      </c>
      <c r="D13" s="16">
        <v>833050.88182000001</v>
      </c>
      <c r="E13" s="16">
        <v>833050.88182000001</v>
      </c>
      <c r="F13" s="16">
        <v>833050.88182000001</v>
      </c>
    </row>
    <row r="14" spans="1:51" x14ac:dyDescent="0.25">
      <c r="A14" s="17">
        <v>44804</v>
      </c>
      <c r="B14" s="16">
        <v>862210.52671999997</v>
      </c>
      <c r="C14" s="16">
        <v>862210.52671999997</v>
      </c>
      <c r="D14" s="16">
        <v>862210.52671999997</v>
      </c>
      <c r="E14" s="16">
        <v>862210.52671999997</v>
      </c>
      <c r="F14" s="16">
        <v>862210.52671999997</v>
      </c>
    </row>
    <row r="15" spans="1:51" x14ac:dyDescent="0.25">
      <c r="A15" s="17">
        <v>44834</v>
      </c>
      <c r="B15" s="16">
        <v>913788.58164999995</v>
      </c>
      <c r="C15" s="16">
        <v>913788.58164999995</v>
      </c>
      <c r="D15" s="16">
        <v>913788.58164999995</v>
      </c>
      <c r="E15" s="16">
        <v>913788.58164999995</v>
      </c>
      <c r="F15" s="16">
        <v>913788.58164999995</v>
      </c>
    </row>
    <row r="16" spans="1:51" x14ac:dyDescent="0.25">
      <c r="A16" s="17">
        <v>44865</v>
      </c>
      <c r="B16" s="16">
        <v>867536.54252000002</v>
      </c>
      <c r="C16" s="16">
        <v>867536.54252000002</v>
      </c>
      <c r="D16" s="16">
        <v>867536.54252000002</v>
      </c>
      <c r="E16" s="16">
        <v>867536.54252000002</v>
      </c>
      <c r="F16" s="16">
        <v>867536.54252000002</v>
      </c>
    </row>
    <row r="17" spans="1:6" x14ac:dyDescent="0.25">
      <c r="A17" s="17">
        <v>44895</v>
      </c>
      <c r="B17" s="16">
        <v>826833.32947</v>
      </c>
      <c r="C17" s="16">
        <v>826833.32947</v>
      </c>
      <c r="D17" s="16">
        <v>826833.32947</v>
      </c>
      <c r="E17" s="16">
        <v>826833.32947</v>
      </c>
      <c r="F17" s="16">
        <v>826833.32947</v>
      </c>
    </row>
    <row r="18" spans="1:6" x14ac:dyDescent="0.25">
      <c r="A18" s="17">
        <v>44926</v>
      </c>
      <c r="B18" s="16">
        <v>811132.91521999997</v>
      </c>
      <c r="C18" s="16">
        <v>811132.91521999997</v>
      </c>
      <c r="D18" s="16">
        <v>811132.91521999997</v>
      </c>
      <c r="E18" s="16">
        <v>811132.91521999997</v>
      </c>
      <c r="F18" s="16">
        <v>811132.91521999997</v>
      </c>
    </row>
    <row r="19" spans="1:6" x14ac:dyDescent="0.25">
      <c r="A19" s="17">
        <v>44957</v>
      </c>
      <c r="B19" s="16">
        <v>804019.98164000001</v>
      </c>
      <c r="C19" s="16">
        <v>804019.98164000001</v>
      </c>
      <c r="D19" s="16">
        <v>804019.98164000001</v>
      </c>
      <c r="E19" s="16">
        <v>804019.98164000001</v>
      </c>
      <c r="F19" s="16">
        <v>804019.98164000001</v>
      </c>
    </row>
    <row r="20" spans="1:6" x14ac:dyDescent="0.25">
      <c r="A20" s="17">
        <v>44985</v>
      </c>
      <c r="B20" s="16">
        <v>660142.75170999998</v>
      </c>
      <c r="C20" s="16">
        <v>660142.75170999998</v>
      </c>
      <c r="D20" s="16">
        <v>660142.75170999998</v>
      </c>
      <c r="E20" s="16">
        <v>660142.75170999998</v>
      </c>
      <c r="F20" s="16">
        <v>660142.75170999998</v>
      </c>
    </row>
    <row r="21" spans="1:6" x14ac:dyDescent="0.25">
      <c r="A21" s="17">
        <v>45016</v>
      </c>
      <c r="B21" s="16">
        <v>648774.41047999996</v>
      </c>
      <c r="C21" s="16">
        <v>648774.41047999996</v>
      </c>
      <c r="D21" s="16">
        <v>648774.41047999996</v>
      </c>
      <c r="E21" s="16">
        <v>648774.41047999996</v>
      </c>
      <c r="F21" s="16">
        <v>648774.41047999996</v>
      </c>
    </row>
    <row r="22" spans="1:6" x14ac:dyDescent="0.25">
      <c r="A22" s="17">
        <v>45046</v>
      </c>
      <c r="B22" s="16">
        <v>650894.74164999998</v>
      </c>
      <c r="C22" s="16">
        <v>650894.74164999998</v>
      </c>
      <c r="D22" s="16">
        <v>650894.74164999998</v>
      </c>
      <c r="E22" s="16">
        <v>650894.74164999998</v>
      </c>
      <c r="F22" s="16">
        <v>650894.74164999998</v>
      </c>
    </row>
    <row r="23" spans="1:6" x14ac:dyDescent="0.25">
      <c r="A23" s="17">
        <v>45077</v>
      </c>
      <c r="B23" s="16">
        <v>626886.18336000002</v>
      </c>
      <c r="C23" s="16">
        <v>626886.18336000002</v>
      </c>
      <c r="D23" s="16">
        <v>626886.18336000002</v>
      </c>
      <c r="E23" s="16">
        <v>626886.18336000002</v>
      </c>
      <c r="F23" s="16">
        <v>626886.18336000002</v>
      </c>
    </row>
    <row r="24" spans="1:6" x14ac:dyDescent="0.25">
      <c r="A24" s="17">
        <v>45107</v>
      </c>
      <c r="B24" s="16">
        <v>663043.87217999995</v>
      </c>
      <c r="C24" s="16">
        <v>663043.87217999995</v>
      </c>
      <c r="D24" s="16">
        <v>663043.87217999995</v>
      </c>
      <c r="E24" s="16">
        <v>663043.87217999995</v>
      </c>
      <c r="F24" s="16">
        <v>663043.87217999995</v>
      </c>
    </row>
    <row r="25" spans="1:6" x14ac:dyDescent="0.25">
      <c r="A25" s="17">
        <v>45138</v>
      </c>
      <c r="B25" s="16">
        <v>691096.47404</v>
      </c>
      <c r="C25" s="16">
        <v>691096.47404</v>
      </c>
      <c r="D25" s="16">
        <v>691096.47404</v>
      </c>
      <c r="E25" s="16">
        <v>691096.47404</v>
      </c>
      <c r="F25" s="16">
        <v>691096.47404</v>
      </c>
    </row>
    <row r="26" spans="1:6" x14ac:dyDescent="0.25">
      <c r="A26" s="17">
        <v>45169</v>
      </c>
      <c r="B26" s="16">
        <v>729990.47404</v>
      </c>
      <c r="C26" s="16">
        <v>729990.47404</v>
      </c>
      <c r="D26" s="16">
        <v>729990.47404</v>
      </c>
      <c r="E26" s="16">
        <v>729990.47404</v>
      </c>
      <c r="F26" s="16">
        <v>729990.47404</v>
      </c>
    </row>
    <row r="27" spans="1:6" x14ac:dyDescent="0.25">
      <c r="A27" s="17">
        <v>45199</v>
      </c>
      <c r="B27" s="16">
        <v>734814.12017000001</v>
      </c>
      <c r="C27" s="16">
        <v>734814.12017000001</v>
      </c>
      <c r="D27" s="16">
        <v>734814.12017000001</v>
      </c>
      <c r="E27" s="16">
        <v>734814.12017000001</v>
      </c>
      <c r="F27" s="16">
        <v>734814.12017000001</v>
      </c>
    </row>
    <row r="28" spans="1:6" x14ac:dyDescent="0.25">
      <c r="A28" s="17">
        <v>45230</v>
      </c>
      <c r="B28" s="16">
        <v>755024.37202999997</v>
      </c>
      <c r="C28" s="16">
        <v>755024.37202999997</v>
      </c>
      <c r="D28" s="16">
        <v>755024.37202999997</v>
      </c>
      <c r="E28" s="16">
        <v>755024.37202999997</v>
      </c>
      <c r="F28" s="16">
        <v>755024.37202999997</v>
      </c>
    </row>
    <row r="29" spans="1:6" x14ac:dyDescent="0.25">
      <c r="A29" s="17">
        <v>45260</v>
      </c>
      <c r="B29" s="16">
        <v>764745.62483999995</v>
      </c>
      <c r="C29" s="16">
        <v>764745.62483999995</v>
      </c>
      <c r="D29" s="16">
        <v>764745.62483999995</v>
      </c>
      <c r="E29" s="16">
        <v>764745.62483999995</v>
      </c>
      <c r="F29" s="16">
        <v>764745.62483999995</v>
      </c>
    </row>
    <row r="30" spans="1:6" x14ac:dyDescent="0.25">
      <c r="A30" s="17">
        <v>45291</v>
      </c>
      <c r="B30" s="16">
        <v>709720.98005000001</v>
      </c>
      <c r="C30" s="16">
        <v>709720.98005000001</v>
      </c>
      <c r="D30" s="16">
        <v>709720.98005000001</v>
      </c>
      <c r="E30" s="16">
        <v>709720.98005000001</v>
      </c>
      <c r="F30" s="16">
        <v>709720.98005000001</v>
      </c>
    </row>
    <row r="31" spans="1:6" x14ac:dyDescent="0.25">
      <c r="A31" s="17">
        <v>45322</v>
      </c>
      <c r="B31" s="16">
        <v>689554.32446000003</v>
      </c>
      <c r="C31" s="16">
        <v>689554.32446000003</v>
      </c>
      <c r="D31" s="16">
        <v>689554.32446000003</v>
      </c>
      <c r="E31" s="16">
        <v>689554.32446000003</v>
      </c>
      <c r="F31" s="16">
        <v>689554.32446000003</v>
      </c>
    </row>
    <row r="32" spans="1:6" x14ac:dyDescent="0.25">
      <c r="A32" s="17">
        <v>45351</v>
      </c>
      <c r="B32" s="16">
        <v>637119.99144000001</v>
      </c>
      <c r="C32" s="16">
        <v>637119.99144000001</v>
      </c>
      <c r="D32" s="16">
        <v>637119.99144000001</v>
      </c>
      <c r="E32" s="16">
        <v>637119.99144000001</v>
      </c>
      <c r="F32" s="16">
        <v>637119.99144000001</v>
      </c>
    </row>
    <row r="33" spans="1:6" x14ac:dyDescent="0.25">
      <c r="A33" s="17">
        <v>45382</v>
      </c>
      <c r="B33" s="16">
        <v>684981.53847999999</v>
      </c>
      <c r="C33" s="16">
        <v>684981.53847999999</v>
      </c>
      <c r="D33" s="16">
        <v>684981.53847999999</v>
      </c>
      <c r="E33" s="16">
        <v>684981.53847999999</v>
      </c>
      <c r="F33" s="16">
        <v>684981.53847999999</v>
      </c>
    </row>
    <row r="34" spans="1:6" x14ac:dyDescent="0.25">
      <c r="A34" s="17">
        <v>45412</v>
      </c>
      <c r="B34" s="16">
        <v>788795.69987999997</v>
      </c>
      <c r="C34" s="16">
        <v>788795.69987999997</v>
      </c>
      <c r="D34" s="16">
        <v>788795.69987999997</v>
      </c>
      <c r="E34" s="16">
        <v>788795.69987999997</v>
      </c>
      <c r="F34" s="16">
        <v>788795.69987999997</v>
      </c>
    </row>
    <row r="35" spans="1:6" x14ac:dyDescent="0.25">
      <c r="A35" s="17">
        <v>45443</v>
      </c>
      <c r="B35" s="16">
        <v>824364.79391000001</v>
      </c>
      <c r="C35" s="16">
        <v>824364.79391000001</v>
      </c>
      <c r="D35" s="16">
        <v>824364.79391000001</v>
      </c>
      <c r="E35" s="16">
        <v>824364.79391000001</v>
      </c>
      <c r="F35" s="16">
        <v>824364.79391000001</v>
      </c>
    </row>
    <row r="36" spans="1:6" x14ac:dyDescent="0.25">
      <c r="A36" s="17">
        <v>45473</v>
      </c>
      <c r="B36" s="16">
        <v>918194.58190999995</v>
      </c>
      <c r="C36" s="16">
        <v>918194.58190999995</v>
      </c>
      <c r="D36" s="16">
        <v>918194.58190999995</v>
      </c>
      <c r="E36" s="16">
        <v>918194.58190999995</v>
      </c>
      <c r="F36" s="16">
        <v>918194.58190999995</v>
      </c>
    </row>
    <row r="37" spans="1:6" x14ac:dyDescent="0.25">
      <c r="A37" s="17">
        <v>45504</v>
      </c>
      <c r="B37" s="16">
        <v>1017273.5299</v>
      </c>
      <c r="C37" s="16">
        <v>1017273.5299</v>
      </c>
      <c r="D37" s="16">
        <v>1017273.5299</v>
      </c>
      <c r="E37" s="16">
        <v>1017273.5299</v>
      </c>
      <c r="F37" s="16">
        <v>1017273.5299</v>
      </c>
    </row>
    <row r="38" spans="1:6" x14ac:dyDescent="0.25">
      <c r="A38" s="17">
        <v>45535</v>
      </c>
      <c r="B38" s="16">
        <v>1035278.2113</v>
      </c>
      <c r="C38" s="16">
        <v>1035278.2113</v>
      </c>
      <c r="D38" s="16">
        <v>1035278.2113</v>
      </c>
      <c r="E38" s="16">
        <v>1035278.2113</v>
      </c>
      <c r="F38" s="16">
        <v>1035278.2113</v>
      </c>
    </row>
    <row r="39" spans="1:6" x14ac:dyDescent="0.25">
      <c r="A39" s="17">
        <v>45565</v>
      </c>
      <c r="B39" s="16">
        <v>1075749.138</v>
      </c>
      <c r="C39" s="16">
        <v>1075749.138</v>
      </c>
      <c r="D39" s="16">
        <v>1075749.138</v>
      </c>
      <c r="E39" s="16">
        <v>1075749.138</v>
      </c>
      <c r="F39" s="16">
        <v>1075749.138</v>
      </c>
    </row>
    <row r="40" spans="1:6" x14ac:dyDescent="0.25">
      <c r="A40" s="17">
        <v>45596</v>
      </c>
      <c r="B40" s="16">
        <v>1148698.7482</v>
      </c>
      <c r="C40" s="16">
        <v>1148698.7482</v>
      </c>
      <c r="D40" s="16">
        <v>1148698.7482</v>
      </c>
      <c r="E40" s="16">
        <v>1148698.7482</v>
      </c>
      <c r="F40" s="16">
        <v>1148698.7482</v>
      </c>
    </row>
    <row r="41" spans="1:6" x14ac:dyDescent="0.25">
      <c r="A41" s="17">
        <v>45626</v>
      </c>
      <c r="B41" s="16">
        <v>1319040.5512000001</v>
      </c>
      <c r="C41" s="16">
        <v>1319040.5512000001</v>
      </c>
      <c r="D41" s="16">
        <v>1319040.5512000001</v>
      </c>
      <c r="E41" s="16">
        <v>1319040.5512000001</v>
      </c>
      <c r="F41" s="16">
        <v>1319040.5512000001</v>
      </c>
    </row>
    <row r="42" spans="1:6" x14ac:dyDescent="0.25">
      <c r="A42" s="17">
        <v>45657</v>
      </c>
      <c r="B42" s="16">
        <v>1446449.8030999999</v>
      </c>
      <c r="C42" s="16">
        <v>1446449.8030999999</v>
      </c>
      <c r="D42" s="16">
        <v>1446449.8030999999</v>
      </c>
      <c r="E42" s="16">
        <v>1446449.8030999999</v>
      </c>
      <c r="F42" s="16">
        <v>1446449.8030999999</v>
      </c>
    </row>
    <row r="43" spans="1:6" x14ac:dyDescent="0.25">
      <c r="A43" s="17">
        <v>45688</v>
      </c>
      <c r="B43" s="16">
        <v>1475082.8958999999</v>
      </c>
      <c r="C43" s="16">
        <v>1475082.8958999999</v>
      </c>
      <c r="D43" s="16">
        <v>1475082.8958999999</v>
      </c>
      <c r="E43" s="16">
        <v>1475082.8958999999</v>
      </c>
      <c r="F43" s="16">
        <v>1475082.8958999999</v>
      </c>
    </row>
    <row r="44" spans="1:6" x14ac:dyDescent="0.25">
      <c r="A44" s="17">
        <v>45716</v>
      </c>
      <c r="B44" s="16">
        <v>1434210.1091</v>
      </c>
      <c r="C44" s="16">
        <v>1434210.1091</v>
      </c>
      <c r="D44" s="16">
        <v>1434210.1091</v>
      </c>
      <c r="E44" s="16">
        <v>1434210.1091</v>
      </c>
      <c r="F44" s="16">
        <v>1434210.1091</v>
      </c>
    </row>
    <row r="45" spans="1:6" x14ac:dyDescent="0.25">
      <c r="A45" s="17">
        <v>45747</v>
      </c>
      <c r="B45" s="16">
        <v>1487218.6388999999</v>
      </c>
      <c r="C45" s="16">
        <v>1487218.6388999999</v>
      </c>
      <c r="D45" s="16">
        <v>1487218.6388999999</v>
      </c>
      <c r="E45" s="16">
        <v>1487218.6388999999</v>
      </c>
      <c r="F45" s="16">
        <v>1487218.6388999999</v>
      </c>
    </row>
    <row r="46" spans="1:6" x14ac:dyDescent="0.25">
      <c r="A46" s="17">
        <v>45777</v>
      </c>
      <c r="B46" s="16">
        <v>1570214.6039</v>
      </c>
      <c r="C46" s="16">
        <v>1570214.6039</v>
      </c>
      <c r="D46" s="16">
        <v>1570214.6039</v>
      </c>
      <c r="E46" s="16">
        <v>1570214.6039</v>
      </c>
      <c r="F46" s="16">
        <v>1570214.6039</v>
      </c>
    </row>
    <row r="47" spans="1:6" x14ac:dyDescent="0.25">
      <c r="A47" s="17">
        <v>45808</v>
      </c>
      <c r="B47" s="16">
        <v>1596489.6779</v>
      </c>
      <c r="C47" s="16">
        <v>1596489.6779</v>
      </c>
      <c r="D47" s="16">
        <v>1596489.6779</v>
      </c>
      <c r="E47" s="16">
        <v>1596489.6779</v>
      </c>
      <c r="F47" s="16">
        <v>1596489.6779</v>
      </c>
    </row>
    <row r="48" spans="1:6" x14ac:dyDescent="0.25">
      <c r="A48" s="17">
        <v>45838</v>
      </c>
      <c r="B48" s="16">
        <v>1728313.2209000001</v>
      </c>
      <c r="C48" s="16">
        <v>1728313.2209000001</v>
      </c>
      <c r="D48" s="16">
        <v>1728313.2209000001</v>
      </c>
      <c r="E48" s="16">
        <v>1728313.2209000001</v>
      </c>
      <c r="F48" s="16">
        <v>1728313.2209000001</v>
      </c>
    </row>
    <row r="49" spans="1:6" x14ac:dyDescent="0.25">
      <c r="A49" s="17">
        <v>45869</v>
      </c>
      <c r="B49" s="16">
        <v>1851558.6643000001</v>
      </c>
      <c r="C49" s="16">
        <v>1851558.6643000001</v>
      </c>
      <c r="D49" s="16">
        <v>1851558.6643000001</v>
      </c>
      <c r="E49" s="16">
        <v>1851558.6643000001</v>
      </c>
      <c r="F49" s="16">
        <v>1851558.6643000001</v>
      </c>
    </row>
    <row r="50" spans="1:6" x14ac:dyDescent="0.25">
      <c r="A50" s="17">
        <v>45900</v>
      </c>
      <c r="B50" s="16">
        <v>1836891.3171000001</v>
      </c>
      <c r="C50" s="16">
        <v>1836891.3171000001</v>
      </c>
      <c r="D50" s="16">
        <v>1836891.3171000001</v>
      </c>
      <c r="E50" s="16">
        <v>1836891.3171000001</v>
      </c>
      <c r="F50" s="16">
        <v>1836891.3171000001</v>
      </c>
    </row>
    <row r="51" spans="1:6" x14ac:dyDescent="0.25">
      <c r="A51" s="17">
        <v>45930</v>
      </c>
      <c r="B51" s="16">
        <v>1894092.669</v>
      </c>
      <c r="C51" s="16">
        <v>1894092.669</v>
      </c>
      <c r="D51" s="16">
        <v>1894092.669</v>
      </c>
      <c r="E51" s="16">
        <v>1894092.669</v>
      </c>
      <c r="F51" s="16">
        <v>1894092.669</v>
      </c>
    </row>
    <row r="52" spans="1:6" x14ac:dyDescent="0.25">
      <c r="A52" s="17">
        <v>45961</v>
      </c>
      <c r="B52" s="16">
        <v>1964616.8089999999</v>
      </c>
      <c r="C52" s="16">
        <v>1964616.8089999999</v>
      </c>
      <c r="D52" s="16">
        <v>1964616.8089999999</v>
      </c>
      <c r="E52" s="16">
        <v>1964616.8089999999</v>
      </c>
      <c r="F52" s="16">
        <v>1964616.8089999999</v>
      </c>
    </row>
    <row r="53" spans="1:6" x14ac:dyDescent="0.25">
      <c r="A53" s="17">
        <v>45991</v>
      </c>
      <c r="B53" s="16">
        <v>1967658.6858000001</v>
      </c>
      <c r="C53" s="16">
        <v>1967658.6858000001</v>
      </c>
      <c r="D53" s="16">
        <v>1967658.6858000001</v>
      </c>
      <c r="E53" s="16">
        <v>1967658.6858000001</v>
      </c>
      <c r="F53" s="16">
        <v>1967658.6858000001</v>
      </c>
    </row>
    <row r="54" spans="1:6" x14ac:dyDescent="0.25">
      <c r="A54" s="17">
        <v>46022</v>
      </c>
      <c r="B54" s="16">
        <v>1973646.2268999999</v>
      </c>
      <c r="C54" s="16">
        <v>1973646.2268999999</v>
      </c>
      <c r="D54" s="16">
        <v>1973646.2268999999</v>
      </c>
      <c r="E54" s="16">
        <v>1973646.2268999999</v>
      </c>
      <c r="F54" s="16">
        <v>1973646.2268999999</v>
      </c>
    </row>
    <row r="55" spans="1:6" x14ac:dyDescent="0.25">
      <c r="A55" s="17">
        <v>46053</v>
      </c>
      <c r="B55" s="16">
        <v>1963451.7725</v>
      </c>
      <c r="C55" s="16">
        <v>1963451.7725</v>
      </c>
      <c r="D55" s="16">
        <v>1963451.7725</v>
      </c>
      <c r="E55" s="16">
        <v>1963451.7725</v>
      </c>
      <c r="F55" s="16">
        <v>1963451.7725</v>
      </c>
    </row>
    <row r="56" spans="1:6" x14ac:dyDescent="0.25">
      <c r="A56" s="17">
        <v>46081</v>
      </c>
      <c r="B56" s="16">
        <v>1769074.4605</v>
      </c>
      <c r="C56" s="16">
        <v>1769074.4605</v>
      </c>
      <c r="D56" s="16">
        <v>1769074.4605</v>
      </c>
      <c r="E56" s="16">
        <v>1769074.4605</v>
      </c>
      <c r="F56" s="16">
        <v>1769074.4605</v>
      </c>
    </row>
    <row r="57" spans="1:6" x14ac:dyDescent="0.25">
      <c r="A57" s="17">
        <v>46112</v>
      </c>
      <c r="B57" s="16">
        <v>1963548.5223000001</v>
      </c>
      <c r="C57" s="16">
        <v>1963548.5223000001</v>
      </c>
      <c r="D57" s="16">
        <v>1963548.5223000001</v>
      </c>
      <c r="E57" s="16">
        <v>1963548.5223000001</v>
      </c>
      <c r="F57" s="16">
        <v>1963548.5223000001</v>
      </c>
    </row>
    <row r="58" spans="1:6" x14ac:dyDescent="0.25">
      <c r="A58" s="17">
        <v>46142</v>
      </c>
      <c r="B58" s="16">
        <v>2051802.7142</v>
      </c>
      <c r="C58" s="16">
        <v>2051802.7142</v>
      </c>
      <c r="D58" s="16">
        <v>2051802.7142</v>
      </c>
      <c r="E58" s="16">
        <v>2051802.7142</v>
      </c>
      <c r="F58" s="16">
        <v>2051802.7142</v>
      </c>
    </row>
    <row r="59" spans="1:6" x14ac:dyDescent="0.25">
      <c r="A59" s="17">
        <v>46173</v>
      </c>
      <c r="B59" s="16">
        <v>1639291.0649999999</v>
      </c>
      <c r="C59" s="16">
        <v>1639291.0649999999</v>
      </c>
      <c r="D59" s="16">
        <v>1639291.0649999999</v>
      </c>
      <c r="E59" s="16">
        <v>1639291.0649999999</v>
      </c>
      <c r="F59" s="16">
        <v>1639291.0649999999</v>
      </c>
    </row>
    <row r="60" spans="1:6" x14ac:dyDescent="0.25">
      <c r="A60" s="17">
        <v>46203</v>
      </c>
      <c r="B60" s="16">
        <v>1583159.1299000001</v>
      </c>
      <c r="C60" s="16">
        <v>1583159.1299000001</v>
      </c>
      <c r="D60" s="16">
        <v>1583159.1299000001</v>
      </c>
      <c r="E60" s="16">
        <v>1583159.1299000001</v>
      </c>
      <c r="F60" s="16">
        <v>1583159.1299000001</v>
      </c>
    </row>
    <row r="61" spans="1:6" x14ac:dyDescent="0.25">
      <c r="A61" s="17">
        <v>46234</v>
      </c>
      <c r="B61" s="16">
        <v>1520316.3855999999</v>
      </c>
      <c r="C61" s="16">
        <v>1520316.3855999999</v>
      </c>
      <c r="D61" s="16">
        <v>1520316.3855999999</v>
      </c>
      <c r="E61" s="16">
        <v>1520316.3855999999</v>
      </c>
      <c r="F61" s="16">
        <v>1520316.3855999999</v>
      </c>
    </row>
    <row r="62" spans="1:6" x14ac:dyDescent="0.25">
      <c r="A62" s="17">
        <v>46265</v>
      </c>
      <c r="B62" s="16">
        <v>1383815.7725</v>
      </c>
      <c r="C62" s="16">
        <v>1383815.7725</v>
      </c>
      <c r="D62" s="16">
        <v>1383815.7725</v>
      </c>
      <c r="E62" s="16">
        <v>1383815.7725</v>
      </c>
      <c r="F62" s="16">
        <v>1383815.7725</v>
      </c>
    </row>
    <row r="63" spans="1:6" x14ac:dyDescent="0.25">
      <c r="B63" s="16"/>
      <c r="C63" s="16"/>
      <c r="D63" s="16"/>
      <c r="E63" s="16"/>
      <c r="F63" s="16"/>
    </row>
    <row r="64" spans="1:6" x14ac:dyDescent="0.25">
      <c r="B64" s="16"/>
      <c r="C64" s="16"/>
      <c r="D64" s="16"/>
      <c r="E64" s="16"/>
      <c r="F64" s="16"/>
    </row>
    <row r="65" spans="2:6" x14ac:dyDescent="0.25">
      <c r="B65" s="16"/>
      <c r="C65" s="16"/>
      <c r="D65" s="16"/>
      <c r="E65" s="16"/>
      <c r="F65" s="16"/>
    </row>
    <row r="66" spans="2:6" x14ac:dyDescent="0.25">
      <c r="B66" s="16"/>
      <c r="C66" s="16"/>
      <c r="D66" s="16"/>
      <c r="E66" s="16"/>
      <c r="F66" s="16"/>
    </row>
    <row r="67" spans="2:6" x14ac:dyDescent="0.25">
      <c r="B67" s="16"/>
      <c r="C67" s="16"/>
      <c r="D67" s="16"/>
      <c r="E67" s="16"/>
      <c r="F67" s="16"/>
    </row>
    <row r="68" spans="2:6" x14ac:dyDescent="0.25">
      <c r="B68" s="16"/>
      <c r="C68" s="16"/>
      <c r="D68" s="16"/>
      <c r="E68" s="16"/>
      <c r="F68" s="16"/>
    </row>
    <row r="69" spans="2:6" x14ac:dyDescent="0.25">
      <c r="B69" s="16"/>
      <c r="C69" s="16"/>
      <c r="D69" s="16"/>
      <c r="E69" s="16"/>
      <c r="F69" s="16"/>
    </row>
    <row r="70" spans="2:6" x14ac:dyDescent="0.25">
      <c r="B70" s="16"/>
      <c r="C70" s="16"/>
      <c r="D70" s="16"/>
      <c r="E70" s="16"/>
      <c r="F70" s="16"/>
    </row>
    <row r="71" spans="2:6" x14ac:dyDescent="0.25">
      <c r="B71" s="16"/>
      <c r="C71" s="16"/>
      <c r="D71" s="16"/>
      <c r="E71" s="16"/>
      <c r="F71" s="16"/>
    </row>
    <row r="72" spans="2:6" x14ac:dyDescent="0.25">
      <c r="B72" s="16"/>
      <c r="C72" s="16"/>
      <c r="D72" s="16"/>
      <c r="E72" s="16"/>
      <c r="F72" s="16"/>
    </row>
    <row r="73" spans="2:6" x14ac:dyDescent="0.25">
      <c r="B73" s="16"/>
      <c r="C73" s="16"/>
      <c r="D73" s="16"/>
      <c r="E73" s="16"/>
      <c r="F73" s="16"/>
    </row>
    <row r="74" spans="2:6" x14ac:dyDescent="0.25">
      <c r="B74" s="16"/>
      <c r="C74" s="16"/>
      <c r="D74" s="16"/>
      <c r="E74" s="16"/>
      <c r="F74" s="16"/>
    </row>
    <row r="75" spans="2:6" x14ac:dyDescent="0.25">
      <c r="B75" s="16"/>
      <c r="C75" s="16"/>
      <c r="D75" s="16"/>
      <c r="E75" s="16"/>
      <c r="F75" s="16"/>
    </row>
    <row r="76" spans="2:6" x14ac:dyDescent="0.25">
      <c r="B76" s="16"/>
      <c r="C76" s="16"/>
      <c r="D76" s="16"/>
      <c r="E76" s="16"/>
      <c r="F76" s="16"/>
    </row>
    <row r="77" spans="2:6" x14ac:dyDescent="0.25">
      <c r="B77" s="16"/>
      <c r="C77" s="16"/>
      <c r="D77" s="16"/>
      <c r="E77" s="16"/>
      <c r="F77" s="16"/>
    </row>
    <row r="78" spans="2:6" x14ac:dyDescent="0.25">
      <c r="B78" s="16"/>
      <c r="C78" s="16"/>
      <c r="D78" s="16"/>
      <c r="E78" s="16"/>
      <c r="F78" s="16"/>
    </row>
    <row r="79" spans="2:6" x14ac:dyDescent="0.25">
      <c r="B79" s="16"/>
      <c r="C79" s="16"/>
      <c r="D79" s="16"/>
      <c r="E79" s="16"/>
      <c r="F79" s="16"/>
    </row>
    <row r="80" spans="2:6" x14ac:dyDescent="0.25">
      <c r="B80" s="16"/>
      <c r="C80" s="16"/>
      <c r="D80" s="16"/>
      <c r="E80" s="16"/>
      <c r="F80" s="16"/>
    </row>
    <row r="81" spans="2:6" x14ac:dyDescent="0.25">
      <c r="B81" s="16"/>
      <c r="C81" s="16"/>
      <c r="D81" s="16"/>
      <c r="E81" s="16"/>
      <c r="F81" s="16"/>
    </row>
    <row r="82" spans="2:6" x14ac:dyDescent="0.25">
      <c r="B82" s="16"/>
      <c r="C82" s="16"/>
      <c r="D82" s="16"/>
      <c r="E82" s="16"/>
      <c r="F82" s="16"/>
    </row>
    <row r="83" spans="2:6" x14ac:dyDescent="0.25">
      <c r="B83" s="16"/>
      <c r="C83" s="16"/>
      <c r="D83" s="16"/>
      <c r="E83" s="16"/>
      <c r="F83" s="16"/>
    </row>
    <row r="84" spans="2:6" x14ac:dyDescent="0.25">
      <c r="B84" s="16"/>
      <c r="C84" s="16"/>
      <c r="D84" s="16"/>
      <c r="E84" s="16"/>
      <c r="F84" s="16"/>
    </row>
    <row r="85" spans="2:6" x14ac:dyDescent="0.25">
      <c r="B85" s="16"/>
      <c r="C85" s="16"/>
      <c r="D85" s="16"/>
      <c r="E85" s="16"/>
      <c r="F85" s="16"/>
    </row>
    <row r="86" spans="2:6" x14ac:dyDescent="0.25">
      <c r="B86" s="16"/>
      <c r="C86" s="16"/>
      <c r="D86" s="16"/>
      <c r="E86" s="16"/>
      <c r="F86" s="16"/>
    </row>
    <row r="87" spans="2:6" x14ac:dyDescent="0.25">
      <c r="B87" s="16"/>
      <c r="C87" s="16"/>
      <c r="D87" s="16"/>
      <c r="E87" s="16"/>
      <c r="F87" s="16"/>
    </row>
    <row r="88" spans="2:6" x14ac:dyDescent="0.25">
      <c r="B88" s="16"/>
      <c r="C88" s="16"/>
      <c r="D88" s="16"/>
      <c r="E88" s="16"/>
      <c r="F88" s="16"/>
    </row>
    <row r="89" spans="2:6" x14ac:dyDescent="0.25">
      <c r="B89" s="16"/>
      <c r="C89" s="16"/>
      <c r="D89" s="16"/>
      <c r="E89" s="16"/>
      <c r="F89" s="16"/>
    </row>
    <row r="90" spans="2:6" x14ac:dyDescent="0.25">
      <c r="B90" s="16"/>
      <c r="C90" s="16"/>
      <c r="D90" s="16"/>
      <c r="E90" s="16"/>
      <c r="F90" s="16"/>
    </row>
    <row r="91" spans="2:6" x14ac:dyDescent="0.25">
      <c r="B91" s="16"/>
      <c r="C91" s="16"/>
      <c r="D91" s="16"/>
      <c r="E91" s="16"/>
      <c r="F91" s="16"/>
    </row>
    <row r="92" spans="2:6" x14ac:dyDescent="0.25">
      <c r="B92" s="16"/>
      <c r="C92" s="16"/>
      <c r="D92" s="16"/>
      <c r="E92" s="16"/>
      <c r="F92" s="16"/>
    </row>
    <row r="93" spans="2:6" x14ac:dyDescent="0.25">
      <c r="B93" s="16"/>
      <c r="C93" s="16"/>
      <c r="D93" s="16"/>
      <c r="E93" s="16"/>
      <c r="F93" s="16"/>
    </row>
    <row r="94" spans="2:6" x14ac:dyDescent="0.25">
      <c r="B94" s="16"/>
      <c r="C94" s="16"/>
      <c r="D94" s="16"/>
      <c r="E94" s="16"/>
      <c r="F94" s="16"/>
    </row>
    <row r="95" spans="2:6" x14ac:dyDescent="0.25">
      <c r="B95" s="16"/>
      <c r="C95" s="16"/>
      <c r="D95" s="16"/>
      <c r="E95" s="16"/>
      <c r="F95" s="16"/>
    </row>
    <row r="96" spans="2:6" x14ac:dyDescent="0.25">
      <c r="B96" s="16"/>
      <c r="C96" s="16"/>
      <c r="D96" s="16"/>
      <c r="E96" s="16"/>
      <c r="F96" s="16"/>
    </row>
    <row r="97" spans="2:6" x14ac:dyDescent="0.25">
      <c r="B97" s="16"/>
      <c r="C97" s="16"/>
      <c r="D97" s="16"/>
      <c r="E97" s="16"/>
      <c r="F97" s="16"/>
    </row>
    <row r="98" spans="2:6" x14ac:dyDescent="0.25">
      <c r="B98" s="16"/>
      <c r="C98" s="16"/>
      <c r="D98" s="16"/>
      <c r="E98" s="16"/>
      <c r="F98" s="16"/>
    </row>
    <row r="99" spans="2:6" x14ac:dyDescent="0.25">
      <c r="B99" s="16"/>
      <c r="C99" s="16"/>
      <c r="D99" s="16"/>
      <c r="E99" s="16"/>
      <c r="F99" s="16"/>
    </row>
    <row r="100" spans="2:6" x14ac:dyDescent="0.25">
      <c r="B100" s="16"/>
      <c r="C100" s="16"/>
      <c r="D100" s="16"/>
      <c r="E100" s="16"/>
      <c r="F100" s="16"/>
    </row>
    <row r="101" spans="2:6" x14ac:dyDescent="0.25">
      <c r="B101" s="16"/>
      <c r="C101" s="16"/>
      <c r="D101" s="16"/>
      <c r="E101" s="16"/>
      <c r="F101" s="16"/>
    </row>
    <row r="102" spans="2:6" x14ac:dyDescent="0.25">
      <c r="B102" s="16"/>
      <c r="C102" s="16"/>
      <c r="D102" s="16"/>
      <c r="E102" s="16"/>
      <c r="F102" s="16"/>
    </row>
    <row r="103" spans="2:6" x14ac:dyDescent="0.25">
      <c r="B103" s="16"/>
      <c r="C103" s="16"/>
      <c r="D103" s="16"/>
      <c r="E103" s="16"/>
      <c r="F103" s="16"/>
    </row>
    <row r="104" spans="2:6" x14ac:dyDescent="0.25">
      <c r="B104" s="16"/>
      <c r="C104" s="16"/>
      <c r="D104" s="16"/>
      <c r="E104" s="16"/>
      <c r="F104" s="16"/>
    </row>
    <row r="105" spans="2:6" x14ac:dyDescent="0.25">
      <c r="B105" s="16"/>
      <c r="C105" s="16"/>
      <c r="D105" s="16"/>
      <c r="E105" s="16"/>
      <c r="F105" s="16"/>
    </row>
    <row r="106" spans="2:6" x14ac:dyDescent="0.25">
      <c r="B106" s="16"/>
      <c r="C106" s="16"/>
      <c r="D106" s="16"/>
      <c r="E106" s="16"/>
      <c r="F106" s="16"/>
    </row>
    <row r="107" spans="2:6" x14ac:dyDescent="0.25">
      <c r="B107" s="16"/>
      <c r="C107" s="16"/>
      <c r="D107" s="16"/>
      <c r="E107" s="16"/>
      <c r="F107" s="16"/>
    </row>
    <row r="108" spans="2:6" x14ac:dyDescent="0.25">
      <c r="B108" s="16"/>
      <c r="C108" s="16"/>
      <c r="D108" s="16"/>
      <c r="E108" s="16"/>
      <c r="F108" s="16"/>
    </row>
    <row r="109" spans="2:6" x14ac:dyDescent="0.25">
      <c r="B109" s="16"/>
      <c r="C109" s="16"/>
      <c r="D109" s="16"/>
      <c r="E109" s="16"/>
      <c r="F109" s="16"/>
    </row>
    <row r="110" spans="2:6" x14ac:dyDescent="0.25">
      <c r="B110" s="16"/>
      <c r="C110" s="16"/>
      <c r="D110" s="16"/>
      <c r="E110" s="16"/>
      <c r="F110" s="16"/>
    </row>
    <row r="111" spans="2:6" x14ac:dyDescent="0.25">
      <c r="B111" s="16"/>
      <c r="C111" s="16"/>
      <c r="D111" s="16"/>
      <c r="E111" s="16"/>
      <c r="F111" s="16"/>
    </row>
    <row r="112" spans="2:6" x14ac:dyDescent="0.25">
      <c r="B112" s="16"/>
      <c r="C112" s="16"/>
      <c r="D112" s="16"/>
      <c r="E112" s="16"/>
      <c r="F112" s="16"/>
    </row>
    <row r="113" spans="2:6" x14ac:dyDescent="0.25">
      <c r="B113" s="16"/>
      <c r="C113" s="16"/>
      <c r="D113" s="16"/>
      <c r="E113" s="16"/>
      <c r="F113" s="16"/>
    </row>
    <row r="114" spans="2:6" x14ac:dyDescent="0.25">
      <c r="B114" s="16"/>
      <c r="C114" s="16"/>
      <c r="D114" s="16"/>
      <c r="E114" s="16"/>
      <c r="F114" s="16"/>
    </row>
    <row r="115" spans="2:6" x14ac:dyDescent="0.25">
      <c r="B115" s="16"/>
      <c r="C115" s="16"/>
      <c r="D115" s="16"/>
      <c r="E115" s="16"/>
      <c r="F115" s="16"/>
    </row>
    <row r="116" spans="2:6" x14ac:dyDescent="0.25">
      <c r="B116" s="16"/>
      <c r="C116" s="16"/>
      <c r="D116" s="16"/>
      <c r="E116" s="16"/>
      <c r="F116" s="16"/>
    </row>
    <row r="117" spans="2:6" x14ac:dyDescent="0.25">
      <c r="B117" s="16"/>
      <c r="C117" s="16"/>
      <c r="D117" s="16"/>
      <c r="E117" s="16"/>
      <c r="F117" s="16"/>
    </row>
    <row r="118" spans="2:6" x14ac:dyDescent="0.25">
      <c r="B118" s="16"/>
      <c r="C118" s="16"/>
      <c r="D118" s="16"/>
      <c r="E118" s="16"/>
      <c r="F118" s="16"/>
    </row>
    <row r="119" spans="2:6" x14ac:dyDescent="0.25">
      <c r="B119" s="16"/>
      <c r="C119" s="16"/>
      <c r="D119" s="16"/>
      <c r="E119" s="16"/>
      <c r="F119" s="16"/>
    </row>
    <row r="120" spans="2:6" x14ac:dyDescent="0.25">
      <c r="B120" s="16"/>
      <c r="C120" s="16"/>
      <c r="D120" s="16"/>
      <c r="E120" s="16"/>
      <c r="F120" s="16"/>
    </row>
    <row r="121" spans="2:6" x14ac:dyDescent="0.25">
      <c r="B121" s="16"/>
      <c r="C121" s="16"/>
      <c r="D121" s="16"/>
      <c r="E121" s="16"/>
      <c r="F121" s="16"/>
    </row>
    <row r="122" spans="2:6" x14ac:dyDescent="0.25">
      <c r="B122" s="16"/>
      <c r="C122" s="16"/>
      <c r="D122" s="16"/>
      <c r="E122" s="16"/>
      <c r="F122" s="16"/>
    </row>
    <row r="123" spans="2:6" x14ac:dyDescent="0.25">
      <c r="B123" s="16"/>
      <c r="C123" s="16"/>
      <c r="D123" s="16"/>
      <c r="E123" s="16"/>
      <c r="F123" s="16"/>
    </row>
    <row r="124" spans="2:6" x14ac:dyDescent="0.25">
      <c r="B124" s="16"/>
      <c r="C124" s="16"/>
      <c r="D124" s="16"/>
      <c r="E124" s="16"/>
      <c r="F124" s="16"/>
    </row>
    <row r="125" spans="2:6" x14ac:dyDescent="0.25">
      <c r="B125" s="16"/>
      <c r="C125" s="16"/>
      <c r="D125" s="16"/>
      <c r="E125" s="16"/>
      <c r="F125" s="16"/>
    </row>
    <row r="126" spans="2:6" x14ac:dyDescent="0.25">
      <c r="B126" s="16"/>
      <c r="C126" s="16"/>
      <c r="D126" s="16"/>
      <c r="E126" s="16"/>
      <c r="F126" s="16"/>
    </row>
    <row r="127" spans="2:6" x14ac:dyDescent="0.25">
      <c r="B127" s="16"/>
      <c r="C127" s="16"/>
      <c r="D127" s="16"/>
      <c r="E127" s="16"/>
      <c r="F127" s="16"/>
    </row>
    <row r="128" spans="2:6" x14ac:dyDescent="0.25">
      <c r="B128" s="16"/>
      <c r="C128" s="16"/>
      <c r="D128" s="16"/>
      <c r="E128" s="16"/>
      <c r="F128" s="16"/>
    </row>
    <row r="129" spans="2:6" x14ac:dyDescent="0.25">
      <c r="B129" s="16"/>
      <c r="C129" s="16"/>
      <c r="D129" s="16"/>
      <c r="E129" s="16"/>
      <c r="F129" s="16"/>
    </row>
    <row r="130" spans="2:6" x14ac:dyDescent="0.25">
      <c r="B130" s="16"/>
      <c r="C130" s="16"/>
      <c r="D130" s="16"/>
      <c r="E130" s="16"/>
      <c r="F130" s="16"/>
    </row>
    <row r="131" spans="2:6" x14ac:dyDescent="0.25">
      <c r="B131" s="16"/>
      <c r="C131" s="16"/>
      <c r="D131" s="16"/>
      <c r="E131" s="16"/>
      <c r="F131" s="16"/>
    </row>
    <row r="132" spans="2:6" x14ac:dyDescent="0.25">
      <c r="B132" s="16"/>
      <c r="C132" s="16"/>
      <c r="D132" s="16"/>
      <c r="E132" s="16"/>
      <c r="F132" s="16"/>
    </row>
    <row r="133" spans="2:6" x14ac:dyDescent="0.25">
      <c r="B133" s="16"/>
      <c r="C133" s="16"/>
      <c r="D133" s="16"/>
      <c r="E133" s="16"/>
      <c r="F133" s="16"/>
    </row>
    <row r="134" spans="2:6" x14ac:dyDescent="0.25">
      <c r="B134" s="16"/>
      <c r="C134" s="16"/>
      <c r="D134" s="16"/>
      <c r="E134" s="16"/>
      <c r="F134" s="16"/>
    </row>
    <row r="135" spans="2:6" x14ac:dyDescent="0.25">
      <c r="B135" s="16"/>
      <c r="C135" s="16"/>
      <c r="D135" s="16"/>
      <c r="E135" s="16"/>
      <c r="F135" s="16"/>
    </row>
    <row r="136" spans="2:6" x14ac:dyDescent="0.25">
      <c r="B136" s="16"/>
      <c r="C136" s="16"/>
      <c r="D136" s="16"/>
      <c r="E136" s="16"/>
      <c r="F136" s="16"/>
    </row>
    <row r="137" spans="2:6" x14ac:dyDescent="0.25">
      <c r="B137" s="16"/>
      <c r="C137" s="16"/>
      <c r="D137" s="16"/>
      <c r="E137" s="16"/>
      <c r="F137" s="16"/>
    </row>
    <row r="138" spans="2:6" x14ac:dyDescent="0.25">
      <c r="B138" s="16"/>
      <c r="C138" s="16"/>
      <c r="D138" s="16"/>
      <c r="E138" s="16"/>
      <c r="F138" s="16"/>
    </row>
    <row r="139" spans="2:6" x14ac:dyDescent="0.25">
      <c r="B139" s="16"/>
      <c r="C139" s="16"/>
      <c r="D139" s="16"/>
      <c r="E139" s="16"/>
      <c r="F139" s="16"/>
    </row>
    <row r="140" spans="2:6" x14ac:dyDescent="0.25">
      <c r="B140" s="16"/>
      <c r="C140" s="16"/>
      <c r="D140" s="16"/>
      <c r="E140" s="16"/>
      <c r="F140" s="16"/>
    </row>
    <row r="141" spans="2:6" x14ac:dyDescent="0.25">
      <c r="B141" s="16"/>
      <c r="C141" s="16"/>
      <c r="D141" s="16"/>
      <c r="E141" s="16"/>
      <c r="F141" s="16"/>
    </row>
    <row r="142" spans="2:6" x14ac:dyDescent="0.25">
      <c r="B142" s="16"/>
      <c r="C142" s="16"/>
      <c r="D142" s="16"/>
      <c r="E142" s="16"/>
      <c r="F142" s="16"/>
    </row>
    <row r="143" spans="2:6" x14ac:dyDescent="0.25">
      <c r="B143" s="16"/>
      <c r="C143" s="16"/>
      <c r="D143" s="16"/>
      <c r="E143" s="16"/>
      <c r="F143" s="16"/>
    </row>
    <row r="144" spans="2:6" x14ac:dyDescent="0.25">
      <c r="B144" s="16"/>
      <c r="C144" s="16"/>
      <c r="D144" s="16"/>
      <c r="E144" s="16"/>
      <c r="F144" s="16"/>
    </row>
    <row r="145" spans="2:6" x14ac:dyDescent="0.25">
      <c r="B145" s="16"/>
      <c r="C145" s="16"/>
      <c r="D145" s="16"/>
      <c r="E145" s="16"/>
      <c r="F145" s="16"/>
    </row>
    <row r="146" spans="2:6" x14ac:dyDescent="0.25">
      <c r="B146" s="16"/>
      <c r="C146" s="16"/>
      <c r="D146" s="16"/>
      <c r="E146" s="16"/>
      <c r="F146" s="16"/>
    </row>
    <row r="147" spans="2:6" x14ac:dyDescent="0.25">
      <c r="B147" s="16"/>
      <c r="C147" s="16"/>
      <c r="D147" s="16"/>
      <c r="E147" s="16"/>
      <c r="F147" s="16"/>
    </row>
    <row r="148" spans="2:6" x14ac:dyDescent="0.25">
      <c r="B148" s="16"/>
      <c r="C148" s="16"/>
      <c r="D148" s="16"/>
      <c r="E148" s="16"/>
      <c r="F148" s="16"/>
    </row>
    <row r="149" spans="2:6" x14ac:dyDescent="0.25">
      <c r="B149" s="16"/>
      <c r="C149" s="16"/>
      <c r="D149" s="16"/>
      <c r="E149" s="16"/>
      <c r="F149" s="16"/>
    </row>
    <row r="150" spans="2:6" x14ac:dyDescent="0.25">
      <c r="B150" s="16"/>
      <c r="C150" s="16"/>
      <c r="D150" s="16"/>
      <c r="E150" s="16"/>
      <c r="F150" s="16"/>
    </row>
    <row r="151" spans="2:6" x14ac:dyDescent="0.25">
      <c r="B151" s="16"/>
      <c r="C151" s="16"/>
      <c r="D151" s="16"/>
      <c r="E151" s="16"/>
      <c r="F151" s="16"/>
    </row>
    <row r="152" spans="2:6" x14ac:dyDescent="0.25">
      <c r="B152" s="16"/>
      <c r="C152" s="16"/>
      <c r="D152" s="16"/>
      <c r="E152" s="16"/>
      <c r="F152" s="16"/>
    </row>
    <row r="153" spans="2:6" x14ac:dyDescent="0.25">
      <c r="B153" s="16"/>
      <c r="C153" s="16"/>
      <c r="D153" s="16"/>
      <c r="E153" s="16"/>
      <c r="F153" s="16"/>
    </row>
    <row r="154" spans="2:6" x14ac:dyDescent="0.25">
      <c r="B154" s="16"/>
      <c r="C154" s="16"/>
      <c r="D154" s="16"/>
      <c r="E154" s="16"/>
      <c r="F154" s="16"/>
    </row>
    <row r="155" spans="2:6" x14ac:dyDescent="0.25">
      <c r="B155" s="16"/>
      <c r="C155" s="16"/>
      <c r="D155" s="16"/>
      <c r="E155" s="16"/>
      <c r="F155" s="16"/>
    </row>
    <row r="156" spans="2:6" x14ac:dyDescent="0.25">
      <c r="B156" s="16"/>
      <c r="C156" s="16"/>
      <c r="D156" s="16"/>
      <c r="E156" s="16"/>
      <c r="F156" s="16"/>
    </row>
    <row r="157" spans="2:6" x14ac:dyDescent="0.25">
      <c r="B157" s="16"/>
      <c r="C157" s="16"/>
      <c r="D157" s="16"/>
      <c r="E157" s="16"/>
      <c r="F157" s="16"/>
    </row>
    <row r="158" spans="2:6" x14ac:dyDescent="0.25">
      <c r="B158" s="16"/>
      <c r="C158" s="16"/>
      <c r="D158" s="16"/>
      <c r="E158" s="16"/>
      <c r="F158" s="16"/>
    </row>
    <row r="159" spans="2:6" x14ac:dyDescent="0.25">
      <c r="B159" s="16"/>
      <c r="C159" s="16"/>
      <c r="D159" s="16"/>
      <c r="E159" s="16"/>
      <c r="F159" s="16"/>
    </row>
    <row r="160" spans="2:6" x14ac:dyDescent="0.25">
      <c r="B160" s="16"/>
      <c r="C160" s="16"/>
      <c r="D160" s="16"/>
      <c r="E160" s="16"/>
      <c r="F160" s="16"/>
    </row>
    <row r="161" spans="2:6" x14ac:dyDescent="0.25">
      <c r="B161" s="16"/>
      <c r="C161" s="16"/>
      <c r="D161" s="16"/>
      <c r="E161" s="16"/>
      <c r="F161" s="16"/>
    </row>
    <row r="162" spans="2:6" x14ac:dyDescent="0.25">
      <c r="B162" s="16"/>
      <c r="C162" s="16"/>
      <c r="D162" s="16"/>
      <c r="E162" s="16"/>
      <c r="F162" s="16"/>
    </row>
    <row r="163" spans="2:6" x14ac:dyDescent="0.25">
      <c r="B163" s="16"/>
      <c r="C163" s="16"/>
      <c r="D163" s="16"/>
      <c r="E163" s="16"/>
      <c r="F163" s="16"/>
    </row>
    <row r="164" spans="2:6" x14ac:dyDescent="0.25">
      <c r="B164" s="16"/>
      <c r="C164" s="16"/>
      <c r="D164" s="16"/>
      <c r="E164" s="16"/>
      <c r="F164" s="16"/>
    </row>
    <row r="165" spans="2:6" x14ac:dyDescent="0.25">
      <c r="B165" s="16"/>
      <c r="C165" s="16"/>
      <c r="D165" s="16"/>
      <c r="E165" s="16"/>
      <c r="F165" s="16"/>
    </row>
    <row r="166" spans="2:6" x14ac:dyDescent="0.25">
      <c r="B166" s="16"/>
      <c r="C166" s="16"/>
      <c r="D166" s="16"/>
      <c r="E166" s="16"/>
      <c r="F166" s="16"/>
    </row>
    <row r="167" spans="2:6" x14ac:dyDescent="0.25">
      <c r="B167" s="16"/>
      <c r="C167" s="16"/>
      <c r="D167" s="16"/>
      <c r="E167" s="16"/>
      <c r="F167" s="16"/>
    </row>
    <row r="168" spans="2:6" x14ac:dyDescent="0.25">
      <c r="B168" s="16"/>
      <c r="C168" s="16"/>
      <c r="D168" s="16"/>
      <c r="E168" s="16"/>
      <c r="F168" s="16"/>
    </row>
    <row r="169" spans="2:6" x14ac:dyDescent="0.25">
      <c r="B169" s="16"/>
      <c r="C169" s="16"/>
      <c r="D169" s="16"/>
      <c r="E169" s="16"/>
      <c r="F169" s="16"/>
    </row>
    <row r="170" spans="2:6" x14ac:dyDescent="0.25">
      <c r="B170" s="16"/>
      <c r="C170" s="16"/>
      <c r="D170" s="16"/>
      <c r="E170" s="16"/>
      <c r="F170" s="16"/>
    </row>
    <row r="171" spans="2:6" x14ac:dyDescent="0.25">
      <c r="B171" s="16"/>
      <c r="C171" s="16"/>
      <c r="D171" s="16"/>
      <c r="E171" s="16"/>
      <c r="F171" s="16"/>
    </row>
    <row r="172" spans="2:6" x14ac:dyDescent="0.25">
      <c r="B172" s="16"/>
      <c r="C172" s="16"/>
      <c r="D172" s="16"/>
      <c r="E172" s="16"/>
      <c r="F172" s="16"/>
    </row>
    <row r="173" spans="2:6" x14ac:dyDescent="0.25">
      <c r="B173" s="16"/>
      <c r="C173" s="16"/>
      <c r="D173" s="16"/>
      <c r="E173" s="16"/>
      <c r="F173" s="16"/>
    </row>
    <row r="174" spans="2:6" x14ac:dyDescent="0.25">
      <c r="B174" s="16"/>
      <c r="C174" s="16"/>
      <c r="D174" s="16"/>
      <c r="E174" s="16"/>
      <c r="F174" s="16"/>
    </row>
    <row r="175" spans="2:6" x14ac:dyDescent="0.25">
      <c r="B175" s="16"/>
      <c r="C175" s="16"/>
      <c r="D175" s="16"/>
      <c r="E175" s="16"/>
      <c r="F175" s="16"/>
    </row>
    <row r="176" spans="2:6" x14ac:dyDescent="0.25">
      <c r="B176" s="16"/>
      <c r="C176" s="16"/>
      <c r="D176" s="16"/>
      <c r="E176" s="16"/>
      <c r="F176" s="16"/>
    </row>
    <row r="177" spans="2:6" x14ac:dyDescent="0.25">
      <c r="B177" s="16"/>
      <c r="C177" s="16"/>
      <c r="D177" s="16"/>
      <c r="E177" s="16"/>
      <c r="F177" s="16"/>
    </row>
    <row r="178" spans="2:6" x14ac:dyDescent="0.25">
      <c r="B178" s="16"/>
      <c r="C178" s="16"/>
      <c r="D178" s="16"/>
      <c r="E178" s="16"/>
      <c r="F178" s="16"/>
    </row>
    <row r="179" spans="2:6" x14ac:dyDescent="0.25">
      <c r="B179" s="16"/>
      <c r="C179" s="16"/>
      <c r="D179" s="16"/>
      <c r="E179" s="16"/>
      <c r="F179" s="16"/>
    </row>
    <row r="180" spans="2:6" x14ac:dyDescent="0.25">
      <c r="B180" s="16"/>
      <c r="C180" s="16"/>
      <c r="D180" s="16"/>
      <c r="E180" s="16"/>
      <c r="F180" s="16"/>
    </row>
    <row r="181" spans="2:6" x14ac:dyDescent="0.25">
      <c r="B181" s="16"/>
      <c r="C181" s="16"/>
      <c r="D181" s="16"/>
      <c r="E181" s="16"/>
      <c r="F181" s="16"/>
    </row>
    <row r="182" spans="2:6" x14ac:dyDescent="0.25">
      <c r="B182" s="16"/>
      <c r="C182" s="16"/>
      <c r="D182" s="16"/>
      <c r="E182" s="16"/>
      <c r="F182" s="16"/>
    </row>
    <row r="183" spans="2:6" x14ac:dyDescent="0.25">
      <c r="B183" s="16"/>
      <c r="C183" s="16"/>
      <c r="D183" s="16"/>
      <c r="E183" s="16"/>
      <c r="F183" s="16"/>
    </row>
    <row r="184" spans="2:6" x14ac:dyDescent="0.25">
      <c r="B184" s="16"/>
      <c r="C184" s="16"/>
      <c r="D184" s="16"/>
      <c r="E184" s="16"/>
      <c r="F184" s="16"/>
    </row>
    <row r="185" spans="2:6" x14ac:dyDescent="0.25">
      <c r="B185" s="16"/>
      <c r="C185" s="16"/>
      <c r="D185" s="16"/>
      <c r="E185" s="16"/>
      <c r="F185" s="16"/>
    </row>
    <row r="186" spans="2:6" x14ac:dyDescent="0.25">
      <c r="B186" s="16"/>
      <c r="C186" s="16"/>
      <c r="D186" s="16"/>
      <c r="E186" s="16"/>
      <c r="F186" s="16"/>
    </row>
    <row r="187" spans="2:6" x14ac:dyDescent="0.25">
      <c r="B187" s="16"/>
      <c r="C187" s="16"/>
      <c r="D187" s="16"/>
      <c r="E187" s="16"/>
      <c r="F187" s="16"/>
    </row>
    <row r="188" spans="2:6" x14ac:dyDescent="0.25">
      <c r="B188" s="16"/>
      <c r="C188" s="16"/>
      <c r="D188" s="16"/>
      <c r="E188" s="16"/>
      <c r="F188" s="16"/>
    </row>
    <row r="189" spans="2:6" x14ac:dyDescent="0.25">
      <c r="B189" s="16"/>
      <c r="C189" s="16"/>
      <c r="D189" s="16"/>
      <c r="E189" s="16"/>
      <c r="F189" s="16"/>
    </row>
    <row r="190" spans="2:6" x14ac:dyDescent="0.25">
      <c r="B190" s="16"/>
      <c r="C190" s="16"/>
      <c r="D190" s="16"/>
      <c r="E190" s="16"/>
      <c r="F190" s="16"/>
    </row>
    <row r="191" spans="2:6" x14ac:dyDescent="0.25">
      <c r="B191" s="16"/>
      <c r="C191" s="16"/>
      <c r="D191" s="16"/>
      <c r="E191" s="16"/>
      <c r="F191" s="16"/>
    </row>
    <row r="192" spans="2:6" x14ac:dyDescent="0.25">
      <c r="B192" s="16"/>
      <c r="C192" s="16"/>
      <c r="D192" s="16"/>
      <c r="E192" s="16"/>
      <c r="F192" s="16"/>
    </row>
    <row r="193" spans="2:6" x14ac:dyDescent="0.25">
      <c r="B193" s="16"/>
      <c r="C193" s="16"/>
      <c r="D193" s="16"/>
      <c r="E193" s="16"/>
      <c r="F193" s="16"/>
    </row>
    <row r="194" spans="2:6" x14ac:dyDescent="0.25">
      <c r="B194" s="16"/>
      <c r="C194" s="16"/>
      <c r="D194" s="16"/>
      <c r="E194" s="16"/>
      <c r="F194" s="16"/>
    </row>
    <row r="195" spans="2:6" x14ac:dyDescent="0.25">
      <c r="B195" s="16"/>
      <c r="C195" s="16"/>
      <c r="D195" s="16"/>
      <c r="E195" s="16"/>
      <c r="F195" s="16"/>
    </row>
    <row r="196" spans="2:6" x14ac:dyDescent="0.25">
      <c r="B196" s="16"/>
      <c r="C196" s="16"/>
      <c r="D196" s="16"/>
      <c r="E196" s="16"/>
      <c r="F196" s="16"/>
    </row>
    <row r="197" spans="2:6" x14ac:dyDescent="0.25">
      <c r="B197" s="16"/>
      <c r="C197" s="16"/>
      <c r="D197" s="16"/>
      <c r="E197" s="16"/>
      <c r="F197" s="16"/>
    </row>
    <row r="198" spans="2:6" x14ac:dyDescent="0.25">
      <c r="B198" s="16"/>
      <c r="C198" s="16"/>
      <c r="D198" s="16"/>
      <c r="E198" s="16"/>
      <c r="F198" s="16"/>
    </row>
    <row r="199" spans="2:6" x14ac:dyDescent="0.25">
      <c r="B199" s="16"/>
      <c r="C199" s="16"/>
      <c r="D199" s="16"/>
      <c r="E199" s="16"/>
      <c r="F199" s="16"/>
    </row>
    <row r="200" spans="2:6" x14ac:dyDescent="0.25">
      <c r="B200" s="16"/>
      <c r="C200" s="16"/>
      <c r="D200" s="16"/>
      <c r="E200" s="16"/>
      <c r="F200" s="16"/>
    </row>
    <row r="201" spans="2:6" x14ac:dyDescent="0.25">
      <c r="B201" s="16"/>
      <c r="C201" s="16"/>
      <c r="D201" s="16"/>
      <c r="E201" s="16"/>
      <c r="F201" s="16"/>
    </row>
    <row r="202" spans="2:6" x14ac:dyDescent="0.25">
      <c r="B202" s="16"/>
      <c r="C202" s="16"/>
      <c r="D202" s="16"/>
      <c r="E202" s="16"/>
      <c r="F202" s="16"/>
    </row>
    <row r="203" spans="2:6" x14ac:dyDescent="0.25">
      <c r="B203" s="16"/>
      <c r="C203" s="16"/>
      <c r="D203" s="16"/>
      <c r="E203" s="16"/>
      <c r="F203" s="16"/>
    </row>
    <row r="204" spans="2:6" x14ac:dyDescent="0.25">
      <c r="B204" s="16"/>
      <c r="C204" s="16"/>
      <c r="D204" s="16"/>
      <c r="E204" s="16"/>
      <c r="F204" s="16"/>
    </row>
    <row r="205" spans="2:6" x14ac:dyDescent="0.25">
      <c r="B205" s="16"/>
      <c r="C205" s="16"/>
      <c r="D205" s="16"/>
      <c r="E205" s="16"/>
      <c r="F205" s="16"/>
    </row>
    <row r="206" spans="2:6" x14ac:dyDescent="0.25">
      <c r="B206" s="16"/>
      <c r="C206" s="16"/>
      <c r="D206" s="16"/>
      <c r="E206" s="16"/>
      <c r="F206" s="16"/>
    </row>
    <row r="207" spans="2:6" x14ac:dyDescent="0.25">
      <c r="B207" s="16"/>
      <c r="C207" s="16"/>
      <c r="D207" s="16"/>
      <c r="E207" s="16"/>
      <c r="F207" s="16"/>
    </row>
    <row r="208" spans="2:6" x14ac:dyDescent="0.25">
      <c r="B208" s="16"/>
      <c r="C208" s="16"/>
      <c r="D208" s="16"/>
      <c r="E208" s="16"/>
      <c r="F208" s="16"/>
    </row>
    <row r="209" spans="2:6" x14ac:dyDescent="0.25">
      <c r="B209" s="16"/>
      <c r="C209" s="16"/>
      <c r="D209" s="16"/>
      <c r="E209" s="16"/>
      <c r="F209" s="16"/>
    </row>
    <row r="210" spans="2:6" x14ac:dyDescent="0.25">
      <c r="B210" s="16"/>
      <c r="C210" s="16"/>
      <c r="D210" s="16"/>
      <c r="E210" s="16"/>
      <c r="F210" s="16"/>
    </row>
    <row r="211" spans="2:6" x14ac:dyDescent="0.25">
      <c r="B211" s="16"/>
      <c r="C211" s="16"/>
      <c r="D211" s="16"/>
      <c r="E211" s="16"/>
      <c r="F211" s="16"/>
    </row>
    <row r="212" spans="2:6" x14ac:dyDescent="0.25">
      <c r="B212" s="16"/>
      <c r="C212" s="16"/>
      <c r="D212" s="16"/>
      <c r="E212" s="16"/>
      <c r="F212" s="16"/>
    </row>
    <row r="213" spans="2:6" x14ac:dyDescent="0.25">
      <c r="B213" s="16"/>
      <c r="C213" s="16"/>
      <c r="D213" s="16"/>
      <c r="E213" s="16"/>
      <c r="F213" s="16"/>
    </row>
    <row r="214" spans="2:6" x14ac:dyDescent="0.25">
      <c r="B214" s="16"/>
      <c r="C214" s="16"/>
      <c r="D214" s="16"/>
      <c r="E214" s="16"/>
      <c r="F214" s="16"/>
    </row>
    <row r="215" spans="2:6" x14ac:dyDescent="0.25">
      <c r="B215" s="16"/>
      <c r="C215" s="16"/>
      <c r="D215" s="16"/>
      <c r="E215" s="16"/>
      <c r="F215" s="16"/>
    </row>
    <row r="216" spans="2:6" x14ac:dyDescent="0.25">
      <c r="B216" s="16"/>
      <c r="C216" s="16"/>
      <c r="D216" s="16"/>
      <c r="E216" s="16"/>
      <c r="F216" s="16"/>
    </row>
    <row r="217" spans="2:6" x14ac:dyDescent="0.25">
      <c r="B217" s="16"/>
      <c r="C217" s="16"/>
      <c r="D217" s="16"/>
      <c r="E217" s="16"/>
      <c r="F217" s="16"/>
    </row>
    <row r="218" spans="2:6" x14ac:dyDescent="0.25">
      <c r="B218" s="16"/>
      <c r="C218" s="16"/>
      <c r="D218" s="16"/>
      <c r="E218" s="16"/>
      <c r="F218" s="16"/>
    </row>
    <row r="219" spans="2:6" x14ac:dyDescent="0.25">
      <c r="B219" s="16"/>
      <c r="C219" s="16"/>
      <c r="D219" s="16"/>
      <c r="E219" s="16"/>
      <c r="F219" s="16"/>
    </row>
    <row r="220" spans="2:6" x14ac:dyDescent="0.25">
      <c r="B220" s="16"/>
      <c r="C220" s="16"/>
      <c r="D220" s="16"/>
      <c r="E220" s="16"/>
      <c r="F220" s="16"/>
    </row>
    <row r="221" spans="2:6" x14ac:dyDescent="0.25">
      <c r="B221" s="16"/>
      <c r="C221" s="16"/>
      <c r="D221" s="16"/>
      <c r="E221" s="16"/>
      <c r="F221" s="16"/>
    </row>
    <row r="222" spans="2:6" x14ac:dyDescent="0.25">
      <c r="B222" s="16"/>
      <c r="C222" s="16"/>
      <c r="D222" s="16"/>
      <c r="E222" s="16"/>
      <c r="F222" s="16"/>
    </row>
    <row r="223" spans="2:6" x14ac:dyDescent="0.25">
      <c r="B223" s="16"/>
      <c r="C223" s="16"/>
      <c r="D223" s="16"/>
      <c r="E223" s="16"/>
      <c r="F223" s="16"/>
    </row>
    <row r="224" spans="2:6" x14ac:dyDescent="0.25">
      <c r="B224" s="16"/>
      <c r="C224" s="16"/>
      <c r="D224" s="16"/>
      <c r="E224" s="16"/>
      <c r="F224" s="16"/>
    </row>
    <row r="225" spans="2:6" x14ac:dyDescent="0.25">
      <c r="B225" s="16"/>
      <c r="C225" s="16"/>
      <c r="D225" s="16"/>
      <c r="E225" s="16"/>
      <c r="F225" s="16"/>
    </row>
    <row r="226" spans="2:6" x14ac:dyDescent="0.25">
      <c r="B226" s="16"/>
      <c r="C226" s="16"/>
      <c r="D226" s="16"/>
      <c r="E226" s="16"/>
      <c r="F226" s="16"/>
    </row>
    <row r="227" spans="2:6" x14ac:dyDescent="0.25">
      <c r="B227" s="16"/>
      <c r="C227" s="16"/>
      <c r="D227" s="16"/>
      <c r="E227" s="16"/>
      <c r="F227" s="16"/>
    </row>
    <row r="228" spans="2:6" x14ac:dyDescent="0.25">
      <c r="B228" s="16"/>
      <c r="C228" s="16"/>
      <c r="D228" s="16"/>
      <c r="E228" s="16"/>
      <c r="F228" s="16"/>
    </row>
    <row r="229" spans="2:6" x14ac:dyDescent="0.25">
      <c r="B229" s="16"/>
      <c r="C229" s="16"/>
      <c r="D229" s="16"/>
      <c r="E229" s="16"/>
      <c r="F229" s="16"/>
    </row>
    <row r="230" spans="2:6" x14ac:dyDescent="0.25">
      <c r="B230" s="16"/>
      <c r="C230" s="16"/>
      <c r="D230" s="16"/>
      <c r="E230" s="16"/>
      <c r="F230" s="16"/>
    </row>
    <row r="231" spans="2:6" x14ac:dyDescent="0.25">
      <c r="B231" s="16"/>
      <c r="C231" s="16"/>
      <c r="D231" s="16"/>
      <c r="E231" s="16"/>
      <c r="F231" s="16"/>
    </row>
    <row r="232" spans="2:6" x14ac:dyDescent="0.25">
      <c r="B232" s="16"/>
      <c r="C232" s="16"/>
      <c r="D232" s="16"/>
      <c r="E232" s="16"/>
      <c r="F232" s="16"/>
    </row>
    <row r="233" spans="2:6" x14ac:dyDescent="0.25">
      <c r="B233" s="16"/>
      <c r="C233" s="16"/>
      <c r="D233" s="16"/>
      <c r="E233" s="16"/>
      <c r="F233" s="16"/>
    </row>
    <row r="234" spans="2:6" x14ac:dyDescent="0.25">
      <c r="B234" s="16"/>
      <c r="C234" s="16"/>
      <c r="D234" s="16"/>
      <c r="E234" s="16"/>
      <c r="F234" s="16"/>
    </row>
    <row r="235" spans="2:6" x14ac:dyDescent="0.25">
      <c r="B235" s="16"/>
      <c r="C235" s="16"/>
      <c r="D235" s="16"/>
      <c r="E235" s="16"/>
      <c r="F235" s="16"/>
    </row>
    <row r="236" spans="2:6" x14ac:dyDescent="0.25">
      <c r="B236" s="16"/>
      <c r="C236" s="16"/>
      <c r="D236" s="16"/>
      <c r="E236" s="16"/>
      <c r="F236" s="16"/>
    </row>
    <row r="237" spans="2:6" x14ac:dyDescent="0.25">
      <c r="B237" s="16"/>
      <c r="C237" s="16"/>
      <c r="D237" s="16"/>
      <c r="E237" s="16"/>
      <c r="F237" s="16"/>
    </row>
    <row r="238" spans="2:6" x14ac:dyDescent="0.25">
      <c r="B238" s="16"/>
      <c r="C238" s="16"/>
      <c r="D238" s="16"/>
      <c r="E238" s="16"/>
      <c r="F238" s="16"/>
    </row>
    <row r="239" spans="2:6" x14ac:dyDescent="0.25">
      <c r="B239" s="16"/>
      <c r="C239" s="16"/>
      <c r="D239" s="16"/>
      <c r="E239" s="16"/>
      <c r="F239" s="16"/>
    </row>
    <row r="240" spans="2:6" x14ac:dyDescent="0.25">
      <c r="B240" s="16"/>
      <c r="C240" s="16"/>
      <c r="D240" s="16"/>
      <c r="E240" s="16"/>
      <c r="F240" s="16"/>
    </row>
    <row r="241" spans="2:6" x14ac:dyDescent="0.25">
      <c r="B241" s="16"/>
      <c r="C241" s="16"/>
      <c r="D241" s="16"/>
      <c r="E241" s="16"/>
      <c r="F241" s="16"/>
    </row>
    <row r="242" spans="2:6" x14ac:dyDescent="0.25">
      <c r="B242" s="16"/>
      <c r="C242" s="16"/>
      <c r="D242" s="16"/>
      <c r="E242" s="16"/>
      <c r="F242" s="16"/>
    </row>
    <row r="243" spans="2:6" x14ac:dyDescent="0.25">
      <c r="B243" s="16"/>
      <c r="C243" s="16"/>
      <c r="D243" s="16"/>
      <c r="E243" s="16"/>
      <c r="F243" s="16"/>
    </row>
    <row r="244" spans="2:6" x14ac:dyDescent="0.25">
      <c r="B244" s="16"/>
      <c r="C244" s="16"/>
      <c r="D244" s="16"/>
      <c r="E244" s="16"/>
      <c r="F244" s="16"/>
    </row>
    <row r="245" spans="2:6" x14ac:dyDescent="0.25">
      <c r="B245" s="16"/>
      <c r="C245" s="16"/>
      <c r="D245" s="16"/>
      <c r="E245" s="16"/>
      <c r="F245" s="16"/>
    </row>
    <row r="246" spans="2:6" x14ac:dyDescent="0.25">
      <c r="B246" s="16"/>
      <c r="C246" s="16"/>
      <c r="D246" s="16"/>
      <c r="E246" s="16"/>
      <c r="F246" s="16"/>
    </row>
    <row r="247" spans="2:6" x14ac:dyDescent="0.25">
      <c r="B247" s="16"/>
      <c r="C247" s="16"/>
      <c r="D247" s="16"/>
      <c r="E247" s="16"/>
      <c r="F247" s="16"/>
    </row>
    <row r="248" spans="2:6" x14ac:dyDescent="0.25">
      <c r="B248" s="16"/>
      <c r="C248" s="16"/>
      <c r="D248" s="16"/>
      <c r="E248" s="16"/>
      <c r="F248" s="16"/>
    </row>
    <row r="249" spans="2:6" x14ac:dyDescent="0.25">
      <c r="B249" s="16"/>
      <c r="C249" s="16"/>
      <c r="D249" s="16"/>
      <c r="E249" s="16"/>
      <c r="F249" s="16"/>
    </row>
    <row r="250" spans="2:6" x14ac:dyDescent="0.25">
      <c r="B250" s="16"/>
      <c r="C250" s="16"/>
      <c r="D250" s="16"/>
      <c r="E250" s="16"/>
      <c r="F250" s="16"/>
    </row>
    <row r="251" spans="2:6" x14ac:dyDescent="0.25">
      <c r="B251" s="16"/>
      <c r="C251" s="16"/>
      <c r="D251" s="16"/>
      <c r="E251" s="16"/>
      <c r="F251" s="16"/>
    </row>
    <row r="252" spans="2:6" x14ac:dyDescent="0.25">
      <c r="B252" s="16"/>
      <c r="C252" s="16"/>
      <c r="D252" s="16"/>
      <c r="E252" s="16"/>
      <c r="F252" s="16"/>
    </row>
    <row r="253" spans="2:6" x14ac:dyDescent="0.25">
      <c r="B253" s="16"/>
      <c r="C253" s="16"/>
      <c r="D253" s="16"/>
      <c r="E253" s="16"/>
      <c r="F253" s="16"/>
    </row>
    <row r="254" spans="2:6" x14ac:dyDescent="0.25">
      <c r="B254" s="16"/>
      <c r="C254" s="16"/>
      <c r="D254" s="16"/>
      <c r="E254" s="16"/>
      <c r="F254" s="16"/>
    </row>
    <row r="255" spans="2:6" x14ac:dyDescent="0.25">
      <c r="B255" s="16"/>
      <c r="C255" s="16"/>
      <c r="D255" s="16"/>
      <c r="E255" s="16"/>
      <c r="F255" s="16"/>
    </row>
    <row r="256" spans="2:6" x14ac:dyDescent="0.25">
      <c r="B256" s="16"/>
      <c r="C256" s="16"/>
      <c r="D256" s="16"/>
      <c r="E256" s="16"/>
      <c r="F256" s="16"/>
    </row>
    <row r="257" spans="2:6" x14ac:dyDescent="0.25">
      <c r="B257" s="16"/>
      <c r="C257" s="16"/>
      <c r="D257" s="16"/>
      <c r="E257" s="16"/>
      <c r="F257" s="16"/>
    </row>
    <row r="258" spans="2:6" x14ac:dyDescent="0.25">
      <c r="B258" s="16"/>
      <c r="C258" s="16"/>
      <c r="D258" s="16"/>
      <c r="E258" s="16"/>
      <c r="F258" s="16"/>
    </row>
    <row r="259" spans="2:6" x14ac:dyDescent="0.25">
      <c r="B259" s="16"/>
      <c r="C259" s="16"/>
      <c r="D259" s="16"/>
      <c r="E259" s="16"/>
      <c r="F259" s="16"/>
    </row>
    <row r="260" spans="2:6" x14ac:dyDescent="0.25">
      <c r="B260" s="16"/>
      <c r="C260" s="16"/>
      <c r="D260" s="16"/>
      <c r="E260" s="16"/>
      <c r="F260" s="16"/>
    </row>
    <row r="261" spans="2:6" x14ac:dyDescent="0.25">
      <c r="B261" s="16"/>
      <c r="C261" s="16"/>
      <c r="D261" s="16"/>
      <c r="E261" s="16"/>
      <c r="F261" s="16"/>
    </row>
    <row r="262" spans="2:6" x14ac:dyDescent="0.25">
      <c r="B262" s="16"/>
      <c r="C262" s="16"/>
      <c r="D262" s="16"/>
      <c r="E262" s="16"/>
      <c r="F262" s="16"/>
    </row>
    <row r="263" spans="2:6" x14ac:dyDescent="0.25">
      <c r="B263" s="16"/>
      <c r="C263" s="16"/>
      <c r="D263" s="16"/>
      <c r="E263" s="16"/>
      <c r="F263" s="16"/>
    </row>
    <row r="264" spans="2:6" x14ac:dyDescent="0.25">
      <c r="B264" s="16"/>
      <c r="C264" s="16"/>
      <c r="D264" s="16"/>
      <c r="E264" s="16"/>
      <c r="F264" s="16"/>
    </row>
    <row r="265" spans="2:6" x14ac:dyDescent="0.25">
      <c r="B265" s="16"/>
      <c r="C265" s="16"/>
      <c r="D265" s="16"/>
      <c r="E265" s="16"/>
      <c r="F265" s="16"/>
    </row>
    <row r="266" spans="2:6" x14ac:dyDescent="0.25">
      <c r="B266" s="16"/>
      <c r="C266" s="16"/>
      <c r="D266" s="16"/>
      <c r="E266" s="16"/>
      <c r="F266" s="16"/>
    </row>
    <row r="267" spans="2:6" x14ac:dyDescent="0.25">
      <c r="B267" s="16"/>
      <c r="C267" s="16"/>
      <c r="D267" s="16"/>
      <c r="E267" s="16"/>
      <c r="F267" s="16"/>
    </row>
    <row r="268" spans="2:6" x14ac:dyDescent="0.25">
      <c r="B268" s="16"/>
      <c r="C268" s="16"/>
      <c r="D268" s="16"/>
      <c r="E268" s="16"/>
      <c r="F268" s="16"/>
    </row>
    <row r="269" spans="2:6" x14ac:dyDescent="0.25">
      <c r="B269" s="16"/>
      <c r="C269" s="16"/>
      <c r="D269" s="16"/>
      <c r="E269" s="16"/>
      <c r="F269" s="16"/>
    </row>
    <row r="270" spans="2:6" x14ac:dyDescent="0.25">
      <c r="B270" s="16"/>
      <c r="C270" s="16"/>
      <c r="D270" s="16"/>
      <c r="E270" s="16"/>
      <c r="F270" s="16"/>
    </row>
    <row r="271" spans="2:6" x14ac:dyDescent="0.25">
      <c r="B271" s="16"/>
      <c r="C271" s="16"/>
      <c r="D271" s="16"/>
      <c r="E271" s="16"/>
      <c r="F271" s="16"/>
    </row>
    <row r="272" spans="2:6" x14ac:dyDescent="0.25">
      <c r="B272" s="16"/>
      <c r="C272" s="16"/>
      <c r="D272" s="16"/>
      <c r="E272" s="16"/>
      <c r="F272" s="16"/>
    </row>
    <row r="273" spans="2:6" x14ac:dyDescent="0.25">
      <c r="B273" s="16"/>
      <c r="C273" s="16"/>
      <c r="D273" s="16"/>
      <c r="E273" s="16"/>
      <c r="F273" s="16"/>
    </row>
    <row r="274" spans="2:6" x14ac:dyDescent="0.25">
      <c r="B274" s="16"/>
      <c r="C274" s="16"/>
      <c r="D274" s="16"/>
      <c r="E274" s="16"/>
      <c r="F274" s="16"/>
    </row>
    <row r="275" spans="2:6" x14ac:dyDescent="0.25">
      <c r="B275" s="16"/>
      <c r="C275" s="16"/>
      <c r="D275" s="16"/>
      <c r="E275" s="16"/>
      <c r="F275" s="16"/>
    </row>
    <row r="276" spans="2:6" x14ac:dyDescent="0.25">
      <c r="B276" s="16"/>
      <c r="C276" s="16"/>
      <c r="D276" s="16"/>
      <c r="E276" s="16"/>
      <c r="F276" s="16"/>
    </row>
    <row r="277" spans="2:6" x14ac:dyDescent="0.25">
      <c r="B277" s="16"/>
      <c r="C277" s="16"/>
      <c r="D277" s="16"/>
      <c r="E277" s="16"/>
      <c r="F277" s="16"/>
    </row>
    <row r="278" spans="2:6" x14ac:dyDescent="0.25">
      <c r="B278" s="16"/>
      <c r="C278" s="16"/>
      <c r="D278" s="16"/>
      <c r="E278" s="16"/>
      <c r="F278" s="16"/>
    </row>
    <row r="279" spans="2:6" x14ac:dyDescent="0.25">
      <c r="B279" s="16"/>
      <c r="C279" s="16"/>
      <c r="D279" s="16"/>
      <c r="E279" s="16"/>
      <c r="F279" s="16"/>
    </row>
    <row r="280" spans="2:6" x14ac:dyDescent="0.25">
      <c r="B280" s="16"/>
      <c r="C280" s="16"/>
      <c r="D280" s="16"/>
      <c r="E280" s="16"/>
      <c r="F280" s="16"/>
    </row>
    <row r="281" spans="2:6" x14ac:dyDescent="0.25">
      <c r="B281" s="16"/>
      <c r="C281" s="16"/>
      <c r="D281" s="16"/>
      <c r="E281" s="16"/>
      <c r="F281" s="16"/>
    </row>
    <row r="282" spans="2:6" x14ac:dyDescent="0.25">
      <c r="B282" s="16"/>
      <c r="C282" s="16"/>
      <c r="D282" s="16"/>
      <c r="E282" s="16"/>
      <c r="F282" s="16"/>
    </row>
    <row r="283" spans="2:6" x14ac:dyDescent="0.25">
      <c r="B283" s="16"/>
      <c r="C283" s="16"/>
      <c r="D283" s="16"/>
      <c r="E283" s="16"/>
      <c r="F283" s="16"/>
    </row>
    <row r="284" spans="2:6" x14ac:dyDescent="0.25">
      <c r="B284" s="16"/>
      <c r="C284" s="16"/>
      <c r="D284" s="16"/>
      <c r="E284" s="16"/>
      <c r="F284" s="16"/>
    </row>
    <row r="285" spans="2:6" x14ac:dyDescent="0.25">
      <c r="B285" s="16"/>
      <c r="C285" s="16"/>
      <c r="D285" s="16"/>
      <c r="E285" s="16"/>
      <c r="F285" s="16"/>
    </row>
    <row r="286" spans="2:6" x14ac:dyDescent="0.25">
      <c r="B286" s="16"/>
      <c r="C286" s="16"/>
      <c r="D286" s="16"/>
      <c r="E286" s="16"/>
      <c r="F286" s="16"/>
    </row>
    <row r="287" spans="2:6" x14ac:dyDescent="0.25">
      <c r="B287" s="16"/>
      <c r="C287" s="16"/>
      <c r="D287" s="16"/>
      <c r="E287" s="16"/>
      <c r="F287" s="16"/>
    </row>
    <row r="288" spans="2:6" x14ac:dyDescent="0.25">
      <c r="B288" s="16"/>
      <c r="C288" s="16"/>
      <c r="D288" s="16"/>
      <c r="E288" s="16"/>
      <c r="F288" s="16"/>
    </row>
    <row r="289" spans="2:6" x14ac:dyDescent="0.25">
      <c r="B289" s="16"/>
      <c r="C289" s="16"/>
      <c r="D289" s="16"/>
      <c r="E289" s="16"/>
      <c r="F289" s="16"/>
    </row>
    <row r="290" spans="2:6" x14ac:dyDescent="0.25">
      <c r="B290" s="16"/>
      <c r="C290" s="16"/>
      <c r="D290" s="16"/>
      <c r="E290" s="16"/>
      <c r="F290" s="16"/>
    </row>
    <row r="291" spans="2:6" x14ac:dyDescent="0.25">
      <c r="B291" s="16"/>
      <c r="C291" s="16"/>
      <c r="D291" s="16"/>
      <c r="E291" s="16"/>
      <c r="F291" s="16"/>
    </row>
    <row r="292" spans="2:6" x14ac:dyDescent="0.25">
      <c r="B292" s="16"/>
      <c r="C292" s="16"/>
      <c r="D292" s="16"/>
      <c r="E292" s="16"/>
      <c r="F292" s="16"/>
    </row>
    <row r="293" spans="2:6" x14ac:dyDescent="0.25">
      <c r="B293" s="16"/>
      <c r="C293" s="16"/>
      <c r="D293" s="16"/>
      <c r="E293" s="16"/>
      <c r="F293" s="16"/>
    </row>
    <row r="294" spans="2:6" x14ac:dyDescent="0.25">
      <c r="B294" s="16"/>
      <c r="C294" s="16"/>
      <c r="D294" s="16"/>
      <c r="E294" s="16"/>
      <c r="F294" s="16"/>
    </row>
    <row r="295" spans="2:6" x14ac:dyDescent="0.25">
      <c r="B295" s="16"/>
      <c r="C295" s="16"/>
      <c r="D295" s="16"/>
      <c r="E295" s="16"/>
      <c r="F295" s="16"/>
    </row>
    <row r="296" spans="2:6" x14ac:dyDescent="0.25">
      <c r="B296" s="16"/>
      <c r="C296" s="16"/>
      <c r="D296" s="16"/>
      <c r="E296" s="16"/>
      <c r="F296" s="16"/>
    </row>
    <row r="297" spans="2:6" x14ac:dyDescent="0.25">
      <c r="B297" s="16"/>
      <c r="C297" s="16"/>
      <c r="D297" s="16"/>
      <c r="E297" s="16"/>
      <c r="F297" s="16"/>
    </row>
    <row r="298" spans="2:6" x14ac:dyDescent="0.25">
      <c r="B298" s="16"/>
      <c r="C298" s="16"/>
      <c r="D298" s="16"/>
      <c r="E298" s="16"/>
      <c r="F298" s="16"/>
    </row>
    <row r="299" spans="2:6" x14ac:dyDescent="0.25">
      <c r="B299" s="16"/>
      <c r="C299" s="16"/>
      <c r="D299" s="16"/>
      <c r="E299" s="16"/>
      <c r="F299" s="16"/>
    </row>
    <row r="300" spans="2:6" x14ac:dyDescent="0.25">
      <c r="B300" s="16"/>
      <c r="C300" s="16"/>
      <c r="D300" s="16"/>
      <c r="E300" s="16"/>
      <c r="F300" s="16"/>
    </row>
    <row r="301" spans="2:6" x14ac:dyDescent="0.25">
      <c r="B301" s="16"/>
      <c r="C301" s="16"/>
      <c r="D301" s="16"/>
      <c r="E301" s="16"/>
      <c r="F301" s="16"/>
    </row>
    <row r="302" spans="2:6" x14ac:dyDescent="0.25">
      <c r="B302" s="16"/>
      <c r="C302" s="16"/>
      <c r="D302" s="16"/>
      <c r="E302" s="16"/>
      <c r="F302" s="16"/>
    </row>
    <row r="303" spans="2:6" x14ac:dyDescent="0.25">
      <c r="B303" s="16"/>
      <c r="C303" s="16"/>
      <c r="D303" s="16"/>
      <c r="E303" s="16"/>
      <c r="F303" s="16"/>
    </row>
    <row r="304" spans="2:6" x14ac:dyDescent="0.25">
      <c r="B304" s="16"/>
      <c r="C304" s="16"/>
      <c r="D304" s="16"/>
      <c r="E304" s="16"/>
      <c r="F304" s="16"/>
    </row>
    <row r="305" spans="2:6" x14ac:dyDescent="0.25">
      <c r="B305" s="16"/>
      <c r="C305" s="16"/>
      <c r="D305" s="16"/>
      <c r="E305" s="16"/>
      <c r="F305" s="16"/>
    </row>
    <row r="306" spans="2:6" x14ac:dyDescent="0.25">
      <c r="B306" s="16"/>
      <c r="C306" s="16"/>
      <c r="D306" s="16"/>
      <c r="E306" s="16"/>
      <c r="F306" s="16"/>
    </row>
    <row r="307" spans="2:6" x14ac:dyDescent="0.25">
      <c r="B307" s="16"/>
      <c r="C307" s="16"/>
      <c r="D307" s="16"/>
      <c r="E307" s="16"/>
      <c r="F307" s="16"/>
    </row>
    <row r="308" spans="2:6" x14ac:dyDescent="0.25">
      <c r="B308" s="16"/>
      <c r="C308" s="16"/>
      <c r="D308" s="16"/>
      <c r="E308" s="16"/>
      <c r="F308" s="16"/>
    </row>
    <row r="309" spans="2:6" x14ac:dyDescent="0.25">
      <c r="B309" s="16"/>
      <c r="C309" s="16"/>
      <c r="D309" s="16"/>
      <c r="E309" s="16"/>
      <c r="F309" s="16"/>
    </row>
    <row r="310" spans="2:6" x14ac:dyDescent="0.25">
      <c r="B310" s="16"/>
      <c r="C310" s="16"/>
      <c r="D310" s="16"/>
      <c r="E310" s="16"/>
      <c r="F310" s="16"/>
    </row>
    <row r="311" spans="2:6" x14ac:dyDescent="0.25">
      <c r="B311" s="16"/>
      <c r="C311" s="16"/>
      <c r="D311" s="16"/>
      <c r="E311" s="16"/>
      <c r="F311" s="16"/>
    </row>
    <row r="312" spans="2:6" x14ac:dyDescent="0.25">
      <c r="B312" s="16"/>
      <c r="C312" s="16"/>
      <c r="D312" s="16"/>
      <c r="E312" s="16"/>
      <c r="F312" s="16"/>
    </row>
    <row r="313" spans="2:6" x14ac:dyDescent="0.25">
      <c r="B313" s="16"/>
      <c r="C313" s="16"/>
      <c r="D313" s="16"/>
      <c r="E313" s="16"/>
      <c r="F313" s="16"/>
    </row>
    <row r="314" spans="2:6" x14ac:dyDescent="0.25">
      <c r="B314" s="16"/>
      <c r="C314" s="16"/>
      <c r="D314" s="16"/>
      <c r="E314" s="16"/>
      <c r="F314" s="16"/>
    </row>
    <row r="315" spans="2:6" x14ac:dyDescent="0.25">
      <c r="B315" s="16"/>
      <c r="C315" s="16"/>
      <c r="D315" s="16"/>
      <c r="E315" s="16"/>
      <c r="F315" s="16"/>
    </row>
    <row r="316" spans="2:6" x14ac:dyDescent="0.25">
      <c r="B316" s="16"/>
      <c r="C316" s="16"/>
      <c r="D316" s="16"/>
      <c r="E316" s="16"/>
      <c r="F316" s="16"/>
    </row>
    <row r="317" spans="2:6" x14ac:dyDescent="0.25">
      <c r="B317" s="16"/>
      <c r="C317" s="16"/>
      <c r="D317" s="16"/>
      <c r="E317" s="16"/>
      <c r="F317" s="16"/>
    </row>
    <row r="318" spans="2:6" x14ac:dyDescent="0.25">
      <c r="B318" s="16"/>
      <c r="C318" s="16"/>
      <c r="D318" s="16"/>
      <c r="E318" s="16"/>
      <c r="F318" s="16"/>
    </row>
    <row r="319" spans="2:6" x14ac:dyDescent="0.25">
      <c r="B319" s="16"/>
      <c r="C319" s="16"/>
      <c r="D319" s="16"/>
      <c r="E319" s="16"/>
      <c r="F319" s="16"/>
    </row>
    <row r="320" spans="2:6" x14ac:dyDescent="0.25">
      <c r="B320" s="16"/>
      <c r="C320" s="16"/>
      <c r="D320" s="16"/>
      <c r="E320" s="16"/>
      <c r="F320" s="16"/>
    </row>
    <row r="321" spans="2:6" x14ac:dyDescent="0.25">
      <c r="B321" s="16"/>
      <c r="C321" s="16"/>
      <c r="D321" s="16"/>
      <c r="E321" s="16"/>
      <c r="F321" s="16"/>
    </row>
    <row r="322" spans="2:6" x14ac:dyDescent="0.25">
      <c r="B322" s="16"/>
      <c r="C322" s="16"/>
      <c r="D322" s="16"/>
      <c r="E322" s="16"/>
      <c r="F322" s="16"/>
    </row>
    <row r="323" spans="2:6" x14ac:dyDescent="0.25">
      <c r="B323" s="16"/>
      <c r="C323" s="16"/>
      <c r="D323" s="16"/>
      <c r="E323" s="16"/>
      <c r="F323" s="16"/>
    </row>
    <row r="324" spans="2:6" x14ac:dyDescent="0.25">
      <c r="B324" s="16"/>
      <c r="C324" s="16"/>
      <c r="D324" s="16"/>
      <c r="E324" s="16"/>
      <c r="F324" s="16"/>
    </row>
    <row r="325" spans="2:6" x14ac:dyDescent="0.25">
      <c r="B325" s="16"/>
      <c r="C325" s="16"/>
      <c r="D325" s="16"/>
      <c r="E325" s="16"/>
      <c r="F325" s="16"/>
    </row>
    <row r="326" spans="2:6" x14ac:dyDescent="0.25">
      <c r="B326" s="16"/>
      <c r="C326" s="16"/>
      <c r="D326" s="16"/>
      <c r="E326" s="16"/>
      <c r="F326" s="16"/>
    </row>
    <row r="327" spans="2:6" x14ac:dyDescent="0.25">
      <c r="B327" s="16"/>
      <c r="C327" s="16"/>
      <c r="D327" s="16"/>
      <c r="E327" s="16"/>
      <c r="F327" s="16"/>
    </row>
    <row r="328" spans="2:6" x14ac:dyDescent="0.25">
      <c r="B328" s="16"/>
      <c r="C328" s="16"/>
      <c r="D328" s="16"/>
      <c r="E328" s="16"/>
      <c r="F328" s="16"/>
    </row>
    <row r="329" spans="2:6" x14ac:dyDescent="0.25">
      <c r="B329" s="16"/>
      <c r="C329" s="16"/>
      <c r="D329" s="16"/>
      <c r="E329" s="16"/>
      <c r="F329" s="16"/>
    </row>
    <row r="330" spans="2:6" x14ac:dyDescent="0.25">
      <c r="B330" s="16"/>
      <c r="C330" s="16"/>
      <c r="D330" s="16"/>
      <c r="E330" s="16"/>
      <c r="F330" s="16"/>
    </row>
    <row r="331" spans="2:6" x14ac:dyDescent="0.25">
      <c r="B331" s="16"/>
      <c r="C331" s="16"/>
      <c r="D331" s="16"/>
      <c r="E331" s="16"/>
      <c r="F331" s="16"/>
    </row>
    <row r="332" spans="2:6" x14ac:dyDescent="0.25">
      <c r="B332" s="16"/>
      <c r="C332" s="16"/>
      <c r="D332" s="16"/>
      <c r="E332" s="16"/>
      <c r="F332" s="16"/>
    </row>
    <row r="333" spans="2:6" x14ac:dyDescent="0.25">
      <c r="B333" s="16"/>
      <c r="C333" s="16"/>
      <c r="D333" s="16"/>
      <c r="E333" s="16"/>
      <c r="F333" s="16"/>
    </row>
    <row r="334" spans="2:6" x14ac:dyDescent="0.25">
      <c r="B334" s="16"/>
      <c r="C334" s="16"/>
      <c r="D334" s="16"/>
      <c r="E334" s="16"/>
      <c r="F334" s="16"/>
    </row>
    <row r="335" spans="2:6" x14ac:dyDescent="0.25">
      <c r="B335" s="16"/>
      <c r="C335" s="16"/>
      <c r="D335" s="16"/>
      <c r="E335" s="16"/>
      <c r="F335" s="16"/>
    </row>
    <row r="336" spans="2:6" x14ac:dyDescent="0.25">
      <c r="B336" s="16"/>
      <c r="C336" s="16"/>
      <c r="D336" s="16"/>
      <c r="E336" s="16"/>
      <c r="F336" s="16"/>
    </row>
    <row r="337" spans="2:6" x14ac:dyDescent="0.25">
      <c r="B337" s="16"/>
      <c r="C337" s="16"/>
      <c r="D337" s="16"/>
      <c r="E337" s="16"/>
      <c r="F337" s="16"/>
    </row>
    <row r="338" spans="2:6" x14ac:dyDescent="0.25">
      <c r="B338" s="16"/>
      <c r="C338" s="16"/>
      <c r="D338" s="16"/>
      <c r="E338" s="16"/>
      <c r="F338" s="16"/>
    </row>
    <row r="339" spans="2:6" x14ac:dyDescent="0.25">
      <c r="B339" s="16"/>
      <c r="C339" s="16"/>
      <c r="D339" s="16"/>
      <c r="E339" s="16"/>
      <c r="F339" s="16"/>
    </row>
    <row r="340" spans="2:6" x14ac:dyDescent="0.25">
      <c r="B340" s="16"/>
      <c r="C340" s="16"/>
      <c r="D340" s="16"/>
      <c r="E340" s="16"/>
      <c r="F340" s="16"/>
    </row>
    <row r="341" spans="2:6" x14ac:dyDescent="0.25">
      <c r="B341" s="16"/>
      <c r="C341" s="16"/>
      <c r="D341" s="16"/>
      <c r="E341" s="16"/>
      <c r="F341" s="16"/>
    </row>
    <row r="342" spans="2:6" x14ac:dyDescent="0.25">
      <c r="B342" s="16"/>
      <c r="C342" s="16"/>
      <c r="D342" s="16"/>
      <c r="E342" s="16"/>
      <c r="F342" s="16"/>
    </row>
    <row r="343" spans="2:6" x14ac:dyDescent="0.25">
      <c r="B343" s="16"/>
      <c r="C343" s="16"/>
      <c r="D343" s="16"/>
      <c r="E343" s="16"/>
      <c r="F343" s="16"/>
    </row>
    <row r="344" spans="2:6" x14ac:dyDescent="0.25">
      <c r="B344" s="16"/>
      <c r="C344" s="16"/>
      <c r="D344" s="16"/>
      <c r="E344" s="16"/>
      <c r="F344" s="16"/>
    </row>
    <row r="345" spans="2:6" x14ac:dyDescent="0.25">
      <c r="B345" s="16"/>
      <c r="C345" s="16"/>
      <c r="D345" s="16"/>
      <c r="E345" s="16"/>
      <c r="F345" s="16"/>
    </row>
    <row r="346" spans="2:6" x14ac:dyDescent="0.25">
      <c r="B346" s="16"/>
      <c r="C346" s="16"/>
      <c r="D346" s="16"/>
      <c r="E346" s="16"/>
      <c r="F346" s="16"/>
    </row>
    <row r="347" spans="2:6" x14ac:dyDescent="0.25">
      <c r="B347" s="16"/>
      <c r="C347" s="16"/>
      <c r="D347" s="16"/>
      <c r="E347" s="16"/>
      <c r="F347" s="16"/>
    </row>
    <row r="348" spans="2:6" x14ac:dyDescent="0.25">
      <c r="B348" s="16"/>
      <c r="C348" s="16"/>
      <c r="D348" s="16"/>
      <c r="E348" s="16"/>
      <c r="F348" s="16"/>
    </row>
    <row r="349" spans="2:6" x14ac:dyDescent="0.25">
      <c r="B349" s="16"/>
      <c r="C349" s="16"/>
      <c r="D349" s="16"/>
      <c r="E349" s="16"/>
      <c r="F349" s="16"/>
    </row>
    <row r="350" spans="2:6" x14ac:dyDescent="0.25">
      <c r="B350" s="16"/>
      <c r="C350" s="16"/>
      <c r="D350" s="16"/>
      <c r="E350" s="16"/>
      <c r="F350" s="16"/>
    </row>
    <row r="351" spans="2:6" x14ac:dyDescent="0.25">
      <c r="B351" s="16"/>
      <c r="C351" s="16"/>
      <c r="D351" s="16"/>
      <c r="E351" s="16"/>
      <c r="F351" s="16"/>
    </row>
    <row r="352" spans="2:6" x14ac:dyDescent="0.25">
      <c r="B352" s="16"/>
      <c r="C352" s="16"/>
      <c r="D352" s="16"/>
      <c r="E352" s="16"/>
      <c r="F352" s="16"/>
    </row>
    <row r="353" spans="2:6" x14ac:dyDescent="0.25">
      <c r="B353" s="16"/>
      <c r="C353" s="16"/>
      <c r="D353" s="16"/>
      <c r="E353" s="16"/>
      <c r="F353" s="16"/>
    </row>
    <row r="354" spans="2:6" x14ac:dyDescent="0.25">
      <c r="B354" s="16"/>
      <c r="C354" s="16"/>
      <c r="D354" s="16"/>
      <c r="E354" s="16"/>
      <c r="F354" s="16"/>
    </row>
    <row r="355" spans="2:6" x14ac:dyDescent="0.25">
      <c r="B355" s="16"/>
      <c r="C355" s="16"/>
      <c r="D355" s="16"/>
      <c r="E355" s="16"/>
      <c r="F355" s="16"/>
    </row>
    <row r="356" spans="2:6" x14ac:dyDescent="0.25">
      <c r="B356" s="16"/>
      <c r="C356" s="16"/>
      <c r="D356" s="16"/>
      <c r="E356" s="16"/>
      <c r="F356" s="16"/>
    </row>
    <row r="357" spans="2:6" x14ac:dyDescent="0.25">
      <c r="B357" s="16"/>
      <c r="C357" s="16"/>
      <c r="D357" s="16"/>
      <c r="E357" s="16"/>
      <c r="F357" s="16"/>
    </row>
    <row r="358" spans="2:6" x14ac:dyDescent="0.25">
      <c r="B358" s="16"/>
      <c r="C358" s="16"/>
      <c r="D358" s="16"/>
      <c r="E358" s="16"/>
      <c r="F358" s="16"/>
    </row>
    <row r="359" spans="2:6" x14ac:dyDescent="0.25">
      <c r="B359" s="16"/>
      <c r="C359" s="16"/>
      <c r="D359" s="16"/>
      <c r="E359" s="16"/>
      <c r="F359" s="16"/>
    </row>
    <row r="360" spans="2:6" x14ac:dyDescent="0.25">
      <c r="B360" s="16"/>
      <c r="C360" s="16"/>
      <c r="D360" s="16"/>
      <c r="E360" s="16"/>
      <c r="F360" s="16"/>
    </row>
    <row r="361" spans="2:6" x14ac:dyDescent="0.25">
      <c r="B361" s="16"/>
      <c r="C361" s="16"/>
      <c r="D361" s="16"/>
      <c r="E361" s="16"/>
      <c r="F361" s="16"/>
    </row>
    <row r="362" spans="2:6" x14ac:dyDescent="0.25">
      <c r="B362" s="16"/>
      <c r="C362" s="16"/>
      <c r="D362" s="16"/>
      <c r="E362" s="16"/>
      <c r="F362" s="16"/>
    </row>
    <row r="363" spans="2:6" x14ac:dyDescent="0.25">
      <c r="B363" s="16"/>
      <c r="C363" s="16"/>
      <c r="D363" s="16"/>
      <c r="E363" s="16"/>
      <c r="F363" s="16"/>
    </row>
    <row r="364" spans="2:6" x14ac:dyDescent="0.25">
      <c r="B364" s="16"/>
      <c r="C364" s="16"/>
      <c r="D364" s="16"/>
      <c r="E364" s="16"/>
      <c r="F364" s="16"/>
    </row>
    <row r="365" spans="2:6" x14ac:dyDescent="0.25">
      <c r="B365" s="16"/>
      <c r="C365" s="16"/>
      <c r="D365" s="16"/>
      <c r="E365" s="16"/>
      <c r="F365" s="16"/>
    </row>
    <row r="366" spans="2:6" x14ac:dyDescent="0.25">
      <c r="B366" s="16"/>
      <c r="C366" s="16"/>
      <c r="D366" s="16"/>
      <c r="E366" s="16"/>
      <c r="F366" s="16"/>
    </row>
    <row r="367" spans="2:6" x14ac:dyDescent="0.25">
      <c r="B367" s="16"/>
      <c r="C367" s="16"/>
      <c r="D367" s="16"/>
      <c r="E367" s="16"/>
      <c r="F367" s="16"/>
    </row>
    <row r="368" spans="2:6" x14ac:dyDescent="0.25">
      <c r="B368" s="16"/>
      <c r="C368" s="16"/>
      <c r="D368" s="16"/>
      <c r="E368" s="16"/>
      <c r="F368" s="16"/>
    </row>
    <row r="369" spans="2:6" x14ac:dyDescent="0.25">
      <c r="B369" s="16"/>
      <c r="C369" s="16"/>
      <c r="D369" s="16"/>
      <c r="E369" s="16"/>
      <c r="F369" s="16"/>
    </row>
    <row r="370" spans="2:6" x14ac:dyDescent="0.25">
      <c r="B370" s="16"/>
      <c r="C370" s="16"/>
      <c r="D370" s="16"/>
      <c r="E370" s="16"/>
      <c r="F370" s="16"/>
    </row>
    <row r="371" spans="2:6" x14ac:dyDescent="0.25">
      <c r="B371" s="16"/>
      <c r="C371" s="16"/>
      <c r="D371" s="16"/>
      <c r="E371" s="16"/>
      <c r="F371" s="16"/>
    </row>
    <row r="372" spans="2:6" x14ac:dyDescent="0.25">
      <c r="B372" s="16"/>
      <c r="C372" s="16"/>
      <c r="D372" s="16"/>
      <c r="E372" s="16"/>
      <c r="F372" s="16"/>
    </row>
    <row r="373" spans="2:6" x14ac:dyDescent="0.25">
      <c r="B373" s="16"/>
      <c r="C373" s="16"/>
      <c r="D373" s="16"/>
      <c r="E373" s="16"/>
      <c r="F373" s="16"/>
    </row>
    <row r="374" spans="2:6" x14ac:dyDescent="0.25">
      <c r="B374" s="16"/>
      <c r="C374" s="16"/>
      <c r="D374" s="16"/>
      <c r="E374" s="16"/>
      <c r="F374" s="16"/>
    </row>
    <row r="375" spans="2:6" x14ac:dyDescent="0.25">
      <c r="B375" s="16"/>
      <c r="C375" s="16"/>
      <c r="D375" s="16"/>
      <c r="E375" s="16"/>
      <c r="F375" s="16"/>
    </row>
    <row r="376" spans="2:6" x14ac:dyDescent="0.25">
      <c r="B376" s="16"/>
      <c r="C376" s="16"/>
      <c r="D376" s="16"/>
      <c r="E376" s="16"/>
      <c r="F376" s="16"/>
    </row>
    <row r="377" spans="2:6" x14ac:dyDescent="0.25">
      <c r="B377" s="16"/>
      <c r="C377" s="16"/>
      <c r="D377" s="16"/>
      <c r="E377" s="16"/>
      <c r="F377" s="16"/>
    </row>
    <row r="378" spans="2:6" x14ac:dyDescent="0.25">
      <c r="B378" s="16"/>
      <c r="C378" s="16"/>
      <c r="D378" s="16"/>
      <c r="E378" s="16"/>
      <c r="F378" s="16"/>
    </row>
    <row r="379" spans="2:6" x14ac:dyDescent="0.25">
      <c r="B379" s="16"/>
      <c r="C379" s="16"/>
      <c r="D379" s="16"/>
      <c r="E379" s="16"/>
      <c r="F379" s="16"/>
    </row>
    <row r="380" spans="2:6" x14ac:dyDescent="0.25">
      <c r="B380" s="16"/>
      <c r="C380" s="16"/>
      <c r="D380" s="16"/>
      <c r="E380" s="16"/>
      <c r="F380" s="16"/>
    </row>
    <row r="381" spans="2:6" x14ac:dyDescent="0.25">
      <c r="B381" s="16"/>
      <c r="C381" s="16"/>
      <c r="D381" s="16"/>
      <c r="E381" s="16"/>
      <c r="F381" s="16"/>
    </row>
    <row r="382" spans="2:6" x14ac:dyDescent="0.25">
      <c r="B382" s="16"/>
      <c r="C382" s="16"/>
      <c r="D382" s="16"/>
      <c r="E382" s="16"/>
      <c r="F382" s="16"/>
    </row>
    <row r="383" spans="2:6" x14ac:dyDescent="0.25">
      <c r="B383" s="16"/>
      <c r="C383" s="16"/>
      <c r="D383" s="16"/>
      <c r="E383" s="16"/>
      <c r="F383" s="16"/>
    </row>
    <row r="384" spans="2:6" x14ac:dyDescent="0.25">
      <c r="B384" s="16"/>
      <c r="C384" s="16"/>
      <c r="D384" s="16"/>
      <c r="E384" s="16"/>
      <c r="F384" s="16"/>
    </row>
    <row r="385" spans="2:6" x14ac:dyDescent="0.25">
      <c r="B385" s="16"/>
      <c r="C385" s="16"/>
      <c r="D385" s="16"/>
      <c r="E385" s="16"/>
      <c r="F385" s="16"/>
    </row>
    <row r="386" spans="2:6" x14ac:dyDescent="0.25">
      <c r="B386" s="16"/>
      <c r="C386" s="16"/>
      <c r="D386" s="16"/>
      <c r="E386" s="16"/>
      <c r="F386" s="16"/>
    </row>
    <row r="387" spans="2:6" x14ac:dyDescent="0.25">
      <c r="B387" s="16"/>
      <c r="C387" s="16"/>
      <c r="D387" s="16"/>
      <c r="E387" s="16"/>
      <c r="F387" s="16"/>
    </row>
    <row r="388" spans="2:6" x14ac:dyDescent="0.25">
      <c r="B388" s="16"/>
      <c r="C388" s="16"/>
      <c r="D388" s="16"/>
      <c r="E388" s="16"/>
      <c r="F388" s="16"/>
    </row>
    <row r="389" spans="2:6" x14ac:dyDescent="0.25">
      <c r="B389" s="16"/>
      <c r="C389" s="16"/>
      <c r="D389" s="16"/>
      <c r="E389" s="16"/>
      <c r="F389" s="16"/>
    </row>
    <row r="390" spans="2:6" x14ac:dyDescent="0.25">
      <c r="B390" s="16"/>
      <c r="C390" s="16"/>
      <c r="D390" s="16"/>
      <c r="E390" s="16"/>
      <c r="F390" s="16"/>
    </row>
    <row r="391" spans="2:6" x14ac:dyDescent="0.25">
      <c r="B391" s="16"/>
      <c r="C391" s="16"/>
      <c r="D391" s="16"/>
      <c r="E391" s="16"/>
      <c r="F391" s="16"/>
    </row>
    <row r="392" spans="2:6" x14ac:dyDescent="0.25">
      <c r="B392" s="16"/>
      <c r="C392" s="16"/>
      <c r="D392" s="16"/>
      <c r="E392" s="16"/>
      <c r="F392" s="16"/>
    </row>
    <row r="393" spans="2:6" x14ac:dyDescent="0.25">
      <c r="B393" s="16"/>
      <c r="C393" s="16"/>
      <c r="D393" s="16"/>
      <c r="E393" s="16"/>
      <c r="F393" s="16"/>
    </row>
    <row r="394" spans="2:6" x14ac:dyDescent="0.25">
      <c r="B394" s="16"/>
      <c r="C394" s="16"/>
      <c r="D394" s="16"/>
      <c r="E394" s="16"/>
      <c r="F394" s="16"/>
    </row>
    <row r="395" spans="2:6" x14ac:dyDescent="0.25">
      <c r="B395" s="16"/>
      <c r="C395" s="16"/>
      <c r="D395" s="16"/>
      <c r="E395" s="16"/>
      <c r="F395" s="16"/>
    </row>
    <row r="396" spans="2:6" x14ac:dyDescent="0.25">
      <c r="B396" s="16"/>
      <c r="C396" s="16"/>
      <c r="D396" s="16"/>
      <c r="E396" s="16"/>
      <c r="F396" s="16"/>
    </row>
    <row r="397" spans="2:6" x14ac:dyDescent="0.25">
      <c r="B397" s="16"/>
      <c r="C397" s="16"/>
      <c r="D397" s="16"/>
      <c r="E397" s="16"/>
      <c r="F397" s="16"/>
    </row>
    <row r="398" spans="2:6" x14ac:dyDescent="0.25">
      <c r="B398" s="16"/>
      <c r="C398" s="16"/>
      <c r="D398" s="16"/>
      <c r="E398" s="16"/>
      <c r="F398" s="16"/>
    </row>
    <row r="399" spans="2:6" x14ac:dyDescent="0.25">
      <c r="B399" s="16"/>
      <c r="C399" s="16"/>
      <c r="D399" s="16"/>
      <c r="E399" s="16"/>
      <c r="F399" s="16"/>
    </row>
    <row r="400" spans="2:6" x14ac:dyDescent="0.25">
      <c r="B400" s="16"/>
      <c r="C400" s="16"/>
      <c r="D400" s="16"/>
      <c r="E400" s="16"/>
      <c r="F400" s="16"/>
    </row>
    <row r="401" spans="2:6" x14ac:dyDescent="0.25">
      <c r="B401" s="16"/>
      <c r="C401" s="16"/>
      <c r="D401" s="16"/>
      <c r="E401" s="16"/>
      <c r="F401" s="16"/>
    </row>
    <row r="402" spans="2:6" x14ac:dyDescent="0.25">
      <c r="B402" s="16"/>
      <c r="C402" s="16"/>
      <c r="D402" s="16"/>
      <c r="E402" s="16"/>
      <c r="F402" s="16"/>
    </row>
  </sheetData>
  <mergeCells count="3">
    <mergeCell ref="B1:F1"/>
    <mergeCell ref="B2:F2"/>
    <mergeCell ref="B3:C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72"/>
  <sheetViews>
    <sheetView workbookViewId="0">
      <selection activeCell="B13" sqref="B13:I17"/>
    </sheetView>
  </sheetViews>
  <sheetFormatPr baseColWidth="10" defaultRowHeight="15" x14ac:dyDescent="0.25"/>
  <cols>
    <col min="1" max="1" width="25.85546875" customWidth="1"/>
    <col min="2" max="9" width="14.85546875" customWidth="1"/>
    <col min="12" max="12" width="14.5703125" customWidth="1"/>
    <col min="13" max="13" width="20.85546875" bestFit="1" customWidth="1"/>
  </cols>
  <sheetData>
    <row r="2" spans="1:13" x14ac:dyDescent="0.25">
      <c r="A2" s="22" t="s">
        <v>9</v>
      </c>
      <c r="B2" s="38" t="s">
        <v>10</v>
      </c>
      <c r="C2" s="38"/>
      <c r="D2" s="38"/>
      <c r="E2" s="38"/>
      <c r="F2" s="38"/>
      <c r="G2" s="38"/>
      <c r="H2" s="38"/>
      <c r="I2" s="38"/>
      <c r="L2" s="22" t="s">
        <v>11</v>
      </c>
      <c r="M2" s="22"/>
    </row>
    <row r="3" spans="1:13" x14ac:dyDescent="0.25">
      <c r="A3" s="35" t="s">
        <v>12</v>
      </c>
      <c r="B3" s="36" t="s">
        <v>13</v>
      </c>
      <c r="C3" s="36"/>
      <c r="D3" s="36"/>
      <c r="E3" s="36"/>
      <c r="F3" s="36"/>
      <c r="G3" s="36"/>
      <c r="H3" s="36"/>
      <c r="I3" s="36"/>
      <c r="L3" s="22" t="s">
        <v>41</v>
      </c>
      <c r="M3" s="22" t="s">
        <v>42</v>
      </c>
    </row>
    <row r="4" spans="1:13" x14ac:dyDescent="0.25">
      <c r="A4" s="35"/>
      <c r="B4" s="36"/>
      <c r="C4" s="36"/>
      <c r="D4" s="36"/>
      <c r="E4" s="36"/>
      <c r="F4" s="36"/>
      <c r="G4" s="36"/>
      <c r="H4" s="36"/>
      <c r="I4" s="36"/>
      <c r="L4" s="22" t="s">
        <v>14</v>
      </c>
      <c r="M4" s="22" t="s">
        <v>43</v>
      </c>
    </row>
    <row r="5" spans="1:13" x14ac:dyDescent="0.25">
      <c r="A5" s="35"/>
      <c r="B5" s="36"/>
      <c r="C5" s="36"/>
      <c r="D5" s="36"/>
      <c r="E5" s="36"/>
      <c r="F5" s="36"/>
      <c r="G5" s="36"/>
      <c r="H5" s="36"/>
      <c r="I5" s="36"/>
    </row>
    <row r="6" spans="1:13" x14ac:dyDescent="0.25">
      <c r="A6" s="35"/>
      <c r="B6" s="36"/>
      <c r="C6" s="36"/>
      <c r="D6" s="36"/>
      <c r="E6" s="36"/>
      <c r="F6" s="36"/>
      <c r="G6" s="36"/>
      <c r="H6" s="36"/>
      <c r="I6" s="36"/>
    </row>
    <row r="7" spans="1:13" x14ac:dyDescent="0.25">
      <c r="A7" s="35"/>
      <c r="B7" s="36"/>
      <c r="C7" s="36"/>
      <c r="D7" s="36"/>
      <c r="E7" s="36"/>
      <c r="F7" s="36"/>
      <c r="G7" s="36"/>
      <c r="H7" s="36"/>
      <c r="I7" s="36"/>
    </row>
    <row r="8" spans="1:13" x14ac:dyDescent="0.25">
      <c r="A8" s="36" t="s">
        <v>15</v>
      </c>
      <c r="B8" s="37" t="s">
        <v>16</v>
      </c>
      <c r="C8" s="37"/>
      <c r="D8" s="37"/>
      <c r="E8" s="37"/>
      <c r="F8" s="37"/>
      <c r="G8" s="37"/>
      <c r="H8" s="37"/>
      <c r="I8" s="37"/>
    </row>
    <row r="9" spans="1:13" x14ac:dyDescent="0.25">
      <c r="A9" s="36"/>
      <c r="B9" s="37"/>
      <c r="C9" s="37"/>
      <c r="D9" s="37"/>
      <c r="E9" s="37"/>
      <c r="F9" s="37"/>
      <c r="G9" s="37"/>
      <c r="H9" s="37"/>
      <c r="I9" s="37"/>
    </row>
    <row r="10" spans="1:13" x14ac:dyDescent="0.25">
      <c r="A10" s="36"/>
      <c r="B10" s="37"/>
      <c r="C10" s="37"/>
      <c r="D10" s="37"/>
      <c r="E10" s="37"/>
      <c r="F10" s="37"/>
      <c r="G10" s="37"/>
      <c r="H10" s="37"/>
      <c r="I10" s="37"/>
    </row>
    <row r="11" spans="1:13" x14ac:dyDescent="0.25">
      <c r="A11" s="36"/>
      <c r="B11" s="37"/>
      <c r="C11" s="37"/>
      <c r="D11" s="37"/>
      <c r="E11" s="37"/>
      <c r="F11" s="37"/>
      <c r="G11" s="37"/>
      <c r="H11" s="37"/>
      <c r="I11" s="37"/>
    </row>
    <row r="12" spans="1:13" x14ac:dyDescent="0.25">
      <c r="A12" s="36"/>
      <c r="B12" s="37"/>
      <c r="C12" s="37"/>
      <c r="D12" s="37"/>
      <c r="E12" s="37"/>
      <c r="F12" s="37"/>
      <c r="G12" s="37"/>
      <c r="H12" s="37"/>
      <c r="I12" s="37"/>
    </row>
    <row r="13" spans="1:13" x14ac:dyDescent="0.25">
      <c r="A13" s="36" t="s">
        <v>17</v>
      </c>
      <c r="B13" s="37" t="s">
        <v>18</v>
      </c>
      <c r="C13" s="37"/>
      <c r="D13" s="37"/>
      <c r="E13" s="37"/>
      <c r="F13" s="37"/>
      <c r="G13" s="37"/>
      <c r="H13" s="37"/>
      <c r="I13" s="37"/>
    </row>
    <row r="14" spans="1:13" x14ac:dyDescent="0.25">
      <c r="A14" s="36"/>
      <c r="B14" s="37"/>
      <c r="C14" s="37"/>
      <c r="D14" s="37"/>
      <c r="E14" s="37"/>
      <c r="F14" s="37"/>
      <c r="G14" s="37"/>
      <c r="H14" s="37"/>
      <c r="I14" s="37"/>
    </row>
    <row r="15" spans="1:13" x14ac:dyDescent="0.25">
      <c r="A15" s="36"/>
      <c r="B15" s="37"/>
      <c r="C15" s="37"/>
      <c r="D15" s="37"/>
      <c r="E15" s="37"/>
      <c r="F15" s="37"/>
      <c r="G15" s="37"/>
      <c r="H15" s="37"/>
      <c r="I15" s="37"/>
    </row>
    <row r="16" spans="1:13" x14ac:dyDescent="0.25">
      <c r="A16" s="36"/>
      <c r="B16" s="37"/>
      <c r="C16" s="37"/>
      <c r="D16" s="37"/>
      <c r="E16" s="37"/>
      <c r="F16" s="37"/>
      <c r="G16" s="37"/>
      <c r="H16" s="37"/>
      <c r="I16" s="37"/>
    </row>
    <row r="17" spans="1:9" x14ac:dyDescent="0.25">
      <c r="A17" s="36"/>
      <c r="B17" s="37"/>
      <c r="C17" s="37"/>
      <c r="D17" s="37"/>
      <c r="E17" s="37"/>
      <c r="F17" s="37"/>
      <c r="G17" s="37"/>
      <c r="H17" s="37"/>
      <c r="I17" s="37"/>
    </row>
    <row r="18" spans="1:9" x14ac:dyDescent="0.25">
      <c r="A18" s="36" t="s">
        <v>19</v>
      </c>
      <c r="B18" s="36" t="s">
        <v>20</v>
      </c>
      <c r="C18" s="36"/>
      <c r="D18" s="36"/>
      <c r="E18" s="36"/>
      <c r="F18" s="36"/>
      <c r="G18" s="36"/>
      <c r="H18" s="36"/>
      <c r="I18" s="36"/>
    </row>
    <row r="19" spans="1:9" x14ac:dyDescent="0.25">
      <c r="A19" s="36"/>
      <c r="B19" s="36"/>
      <c r="C19" s="36"/>
      <c r="D19" s="36"/>
      <c r="E19" s="36"/>
      <c r="F19" s="36"/>
      <c r="G19" s="36"/>
      <c r="H19" s="36"/>
      <c r="I19" s="36"/>
    </row>
    <row r="20" spans="1:9" x14ac:dyDescent="0.25">
      <c r="A20" s="36"/>
      <c r="B20" s="36"/>
      <c r="C20" s="36"/>
      <c r="D20" s="36"/>
      <c r="E20" s="36"/>
      <c r="F20" s="36"/>
      <c r="G20" s="36"/>
      <c r="H20" s="36"/>
      <c r="I20" s="36"/>
    </row>
    <row r="21" spans="1:9" x14ac:dyDescent="0.25">
      <c r="A21" s="36"/>
      <c r="B21" s="36"/>
      <c r="C21" s="36"/>
      <c r="D21" s="36"/>
      <c r="E21" s="36"/>
      <c r="F21" s="36"/>
      <c r="G21" s="36"/>
      <c r="H21" s="36"/>
      <c r="I21" s="36"/>
    </row>
    <row r="22" spans="1:9" x14ac:dyDescent="0.25">
      <c r="A22" s="36"/>
      <c r="B22" s="36"/>
      <c r="C22" s="36"/>
      <c r="D22" s="36"/>
      <c r="E22" s="36"/>
      <c r="F22" s="36"/>
      <c r="G22" s="36"/>
      <c r="H22" s="36"/>
      <c r="I22" s="36"/>
    </row>
    <row r="23" spans="1:9" x14ac:dyDescent="0.25">
      <c r="A23" s="36" t="s">
        <v>21</v>
      </c>
      <c r="B23" s="36" t="s">
        <v>22</v>
      </c>
      <c r="C23" s="36"/>
      <c r="D23" s="36"/>
      <c r="E23" s="36"/>
      <c r="F23" s="36"/>
      <c r="G23" s="36"/>
      <c r="H23" s="36"/>
      <c r="I23" s="36"/>
    </row>
    <row r="24" spans="1:9" x14ac:dyDescent="0.25">
      <c r="A24" s="36"/>
      <c r="B24" s="36"/>
      <c r="C24" s="36"/>
      <c r="D24" s="36"/>
      <c r="E24" s="36"/>
      <c r="F24" s="36"/>
      <c r="G24" s="36"/>
      <c r="H24" s="36"/>
      <c r="I24" s="36"/>
    </row>
    <row r="25" spans="1:9" x14ac:dyDescent="0.25">
      <c r="A25" s="36"/>
      <c r="B25" s="36"/>
      <c r="C25" s="36"/>
      <c r="D25" s="36"/>
      <c r="E25" s="36"/>
      <c r="F25" s="36"/>
      <c r="G25" s="36"/>
      <c r="H25" s="36"/>
      <c r="I25" s="36"/>
    </row>
    <row r="26" spans="1:9" x14ac:dyDescent="0.25">
      <c r="A26" s="36"/>
      <c r="B26" s="36"/>
      <c r="C26" s="36"/>
      <c r="D26" s="36"/>
      <c r="E26" s="36"/>
      <c r="F26" s="36"/>
      <c r="G26" s="36"/>
      <c r="H26" s="36"/>
      <c r="I26" s="36"/>
    </row>
    <row r="27" spans="1:9" x14ac:dyDescent="0.25">
      <c r="A27" s="36"/>
      <c r="B27" s="36"/>
      <c r="C27" s="36"/>
      <c r="D27" s="36"/>
      <c r="E27" s="36"/>
      <c r="F27" s="36"/>
      <c r="G27" s="36"/>
      <c r="H27" s="36"/>
      <c r="I27" s="36"/>
    </row>
    <row r="28" spans="1:9" x14ac:dyDescent="0.25">
      <c r="A28" s="36" t="s">
        <v>23</v>
      </c>
      <c r="B28" s="36" t="s">
        <v>24</v>
      </c>
      <c r="C28" s="36"/>
      <c r="D28" s="36"/>
      <c r="E28" s="36"/>
      <c r="F28" s="36"/>
      <c r="G28" s="36"/>
      <c r="H28" s="36"/>
      <c r="I28" s="36"/>
    </row>
    <row r="29" spans="1:9" x14ac:dyDescent="0.25">
      <c r="A29" s="36"/>
      <c r="B29" s="36"/>
      <c r="C29" s="36"/>
      <c r="D29" s="36"/>
      <c r="E29" s="36"/>
      <c r="F29" s="36"/>
      <c r="G29" s="36"/>
      <c r="H29" s="36"/>
      <c r="I29" s="36"/>
    </row>
    <row r="30" spans="1:9" x14ac:dyDescent="0.25">
      <c r="A30" s="36"/>
      <c r="B30" s="36"/>
      <c r="C30" s="36"/>
      <c r="D30" s="36"/>
      <c r="E30" s="36"/>
      <c r="F30" s="36"/>
      <c r="G30" s="36"/>
      <c r="H30" s="36"/>
      <c r="I30" s="36"/>
    </row>
    <row r="31" spans="1:9" x14ac:dyDescent="0.25">
      <c r="A31" s="36"/>
      <c r="B31" s="36"/>
      <c r="C31" s="36"/>
      <c r="D31" s="36"/>
      <c r="E31" s="36"/>
      <c r="F31" s="36"/>
      <c r="G31" s="36"/>
      <c r="H31" s="36"/>
      <c r="I31" s="36"/>
    </row>
    <row r="32" spans="1:9" x14ac:dyDescent="0.25">
      <c r="A32" s="36"/>
      <c r="B32" s="36"/>
      <c r="C32" s="36"/>
      <c r="D32" s="36"/>
      <c r="E32" s="36"/>
      <c r="F32" s="36"/>
      <c r="G32" s="36"/>
      <c r="H32" s="36"/>
      <c r="I32" s="36"/>
    </row>
    <row r="33" spans="1:9" x14ac:dyDescent="0.25">
      <c r="A33" s="36" t="s">
        <v>25</v>
      </c>
      <c r="B33" s="36" t="s">
        <v>26</v>
      </c>
      <c r="C33" s="36"/>
      <c r="D33" s="36"/>
      <c r="E33" s="36"/>
      <c r="F33" s="36"/>
      <c r="G33" s="36"/>
      <c r="H33" s="36"/>
      <c r="I33" s="36"/>
    </row>
    <row r="34" spans="1:9" x14ac:dyDescent="0.25">
      <c r="A34" s="36"/>
      <c r="B34" s="36"/>
      <c r="C34" s="36"/>
      <c r="D34" s="36"/>
      <c r="E34" s="36"/>
      <c r="F34" s="36"/>
      <c r="G34" s="36"/>
      <c r="H34" s="36"/>
      <c r="I34" s="36"/>
    </row>
    <row r="35" spans="1:9" x14ac:dyDescent="0.25">
      <c r="A35" s="36"/>
      <c r="B35" s="36"/>
      <c r="C35" s="36"/>
      <c r="D35" s="36"/>
      <c r="E35" s="36"/>
      <c r="F35" s="36"/>
      <c r="G35" s="36"/>
      <c r="H35" s="36"/>
      <c r="I35" s="36"/>
    </row>
    <row r="36" spans="1:9" x14ac:dyDescent="0.25">
      <c r="A36" s="36"/>
      <c r="B36" s="36"/>
      <c r="C36" s="36"/>
      <c r="D36" s="36"/>
      <c r="E36" s="36"/>
      <c r="F36" s="36"/>
      <c r="G36" s="36"/>
      <c r="H36" s="36"/>
      <c r="I36" s="36"/>
    </row>
    <row r="37" spans="1:9" x14ac:dyDescent="0.25">
      <c r="A37" s="36"/>
      <c r="B37" s="36"/>
      <c r="C37" s="36"/>
      <c r="D37" s="36"/>
      <c r="E37" s="36"/>
      <c r="F37" s="36"/>
      <c r="G37" s="36"/>
      <c r="H37" s="36"/>
      <c r="I37" s="36"/>
    </row>
    <row r="38" spans="1:9" x14ac:dyDescent="0.25">
      <c r="A38" s="36" t="s">
        <v>27</v>
      </c>
      <c r="B38" s="36" t="s">
        <v>28</v>
      </c>
      <c r="C38" s="36"/>
      <c r="D38" s="36"/>
      <c r="E38" s="36"/>
      <c r="F38" s="36"/>
      <c r="G38" s="36"/>
      <c r="H38" s="36"/>
      <c r="I38" s="36"/>
    </row>
    <row r="39" spans="1:9" x14ac:dyDescent="0.25">
      <c r="A39" s="36"/>
      <c r="B39" s="36"/>
      <c r="C39" s="36"/>
      <c r="D39" s="36"/>
      <c r="E39" s="36"/>
      <c r="F39" s="36"/>
      <c r="G39" s="36"/>
      <c r="H39" s="36"/>
      <c r="I39" s="36"/>
    </row>
    <row r="40" spans="1:9" x14ac:dyDescent="0.25">
      <c r="A40" s="36"/>
      <c r="B40" s="36"/>
      <c r="C40" s="36"/>
      <c r="D40" s="36"/>
      <c r="E40" s="36"/>
      <c r="F40" s="36"/>
      <c r="G40" s="36"/>
      <c r="H40" s="36"/>
      <c r="I40" s="36"/>
    </row>
    <row r="41" spans="1:9" x14ac:dyDescent="0.25">
      <c r="A41" s="36"/>
      <c r="B41" s="36"/>
      <c r="C41" s="36"/>
      <c r="D41" s="36"/>
      <c r="E41" s="36"/>
      <c r="F41" s="36"/>
      <c r="G41" s="36"/>
      <c r="H41" s="36"/>
      <c r="I41" s="36"/>
    </row>
    <row r="42" spans="1:9" x14ac:dyDescent="0.25">
      <c r="A42" s="36"/>
      <c r="B42" s="36"/>
      <c r="C42" s="36"/>
      <c r="D42" s="36"/>
      <c r="E42" s="36"/>
      <c r="F42" s="36"/>
      <c r="G42" s="36"/>
      <c r="H42" s="36"/>
      <c r="I42" s="36"/>
    </row>
    <row r="43" spans="1:9" x14ac:dyDescent="0.25">
      <c r="A43" s="36" t="s">
        <v>29</v>
      </c>
      <c r="B43" s="37" t="s">
        <v>30</v>
      </c>
      <c r="C43" s="37"/>
      <c r="D43" s="37"/>
      <c r="E43" s="37"/>
      <c r="F43" s="37"/>
      <c r="G43" s="37"/>
      <c r="H43" s="37"/>
      <c r="I43" s="37"/>
    </row>
    <row r="44" spans="1:9" x14ac:dyDescent="0.25">
      <c r="A44" s="36"/>
      <c r="B44" s="37"/>
      <c r="C44" s="37"/>
      <c r="D44" s="37"/>
      <c r="E44" s="37"/>
      <c r="F44" s="37"/>
      <c r="G44" s="37"/>
      <c r="H44" s="37"/>
      <c r="I44" s="37"/>
    </row>
    <row r="45" spans="1:9" x14ac:dyDescent="0.25">
      <c r="A45" s="36"/>
      <c r="B45" s="37"/>
      <c r="C45" s="37"/>
      <c r="D45" s="37"/>
      <c r="E45" s="37"/>
      <c r="F45" s="37"/>
      <c r="G45" s="37"/>
      <c r="H45" s="37"/>
      <c r="I45" s="37"/>
    </row>
    <row r="46" spans="1:9" x14ac:dyDescent="0.25">
      <c r="A46" s="36"/>
      <c r="B46" s="37"/>
      <c r="C46" s="37"/>
      <c r="D46" s="37"/>
      <c r="E46" s="37"/>
      <c r="F46" s="37"/>
      <c r="G46" s="37"/>
      <c r="H46" s="37"/>
      <c r="I46" s="37"/>
    </row>
    <row r="47" spans="1:9" x14ac:dyDescent="0.25">
      <c r="A47" s="36"/>
      <c r="B47" s="37"/>
      <c r="C47" s="37"/>
      <c r="D47" s="37"/>
      <c r="E47" s="37"/>
      <c r="F47" s="37"/>
      <c r="G47" s="37"/>
      <c r="H47" s="37"/>
      <c r="I47" s="37"/>
    </row>
    <row r="48" spans="1:9" x14ac:dyDescent="0.25">
      <c r="A48" s="36" t="s">
        <v>31</v>
      </c>
      <c r="B48" s="36" t="s">
        <v>32</v>
      </c>
      <c r="C48" s="36"/>
      <c r="D48" s="36"/>
      <c r="E48" s="36"/>
      <c r="F48" s="36"/>
      <c r="G48" s="36"/>
      <c r="H48" s="36"/>
      <c r="I48" s="36"/>
    </row>
    <row r="49" spans="1:9" x14ac:dyDescent="0.25">
      <c r="A49" s="36"/>
      <c r="B49" s="36"/>
      <c r="C49" s="36"/>
      <c r="D49" s="36"/>
      <c r="E49" s="36"/>
      <c r="F49" s="36"/>
      <c r="G49" s="36"/>
      <c r="H49" s="36"/>
      <c r="I49" s="36"/>
    </row>
    <row r="50" spans="1:9" x14ac:dyDescent="0.25">
      <c r="A50" s="36"/>
      <c r="B50" s="36"/>
      <c r="C50" s="36"/>
      <c r="D50" s="36"/>
      <c r="E50" s="36"/>
      <c r="F50" s="36"/>
      <c r="G50" s="36"/>
      <c r="H50" s="36"/>
      <c r="I50" s="36"/>
    </row>
    <row r="51" spans="1:9" x14ac:dyDescent="0.25">
      <c r="A51" s="36"/>
      <c r="B51" s="36"/>
      <c r="C51" s="36"/>
      <c r="D51" s="36"/>
      <c r="E51" s="36"/>
      <c r="F51" s="36"/>
      <c r="G51" s="36"/>
      <c r="H51" s="36"/>
      <c r="I51" s="36"/>
    </row>
    <row r="52" spans="1:9" x14ac:dyDescent="0.25">
      <c r="A52" s="36"/>
      <c r="B52" s="36"/>
      <c r="C52" s="36"/>
      <c r="D52" s="36"/>
      <c r="E52" s="36"/>
      <c r="F52" s="36"/>
      <c r="G52" s="36"/>
      <c r="H52" s="36"/>
      <c r="I52" s="36"/>
    </row>
    <row r="53" spans="1:9" x14ac:dyDescent="0.25">
      <c r="A53" s="36" t="s">
        <v>33</v>
      </c>
      <c r="B53" s="36" t="s">
        <v>34</v>
      </c>
      <c r="C53" s="36"/>
      <c r="D53" s="36"/>
      <c r="E53" s="36"/>
      <c r="F53" s="36"/>
      <c r="G53" s="36"/>
      <c r="H53" s="36"/>
      <c r="I53" s="36"/>
    </row>
    <row r="54" spans="1:9" x14ac:dyDescent="0.25">
      <c r="A54" s="36"/>
      <c r="B54" s="36"/>
      <c r="C54" s="36"/>
      <c r="D54" s="36"/>
      <c r="E54" s="36"/>
      <c r="F54" s="36"/>
      <c r="G54" s="36"/>
      <c r="H54" s="36"/>
      <c r="I54" s="36"/>
    </row>
    <row r="55" spans="1:9" x14ac:dyDescent="0.25">
      <c r="A55" s="36"/>
      <c r="B55" s="36"/>
      <c r="C55" s="36"/>
      <c r="D55" s="36"/>
      <c r="E55" s="36"/>
      <c r="F55" s="36"/>
      <c r="G55" s="36"/>
      <c r="H55" s="36"/>
      <c r="I55" s="36"/>
    </row>
    <row r="56" spans="1:9" x14ac:dyDescent="0.25">
      <c r="A56" s="36"/>
      <c r="B56" s="36"/>
      <c r="C56" s="36"/>
      <c r="D56" s="36"/>
      <c r="E56" s="36"/>
      <c r="F56" s="36"/>
      <c r="G56" s="36"/>
      <c r="H56" s="36"/>
      <c r="I56" s="36"/>
    </row>
    <row r="57" spans="1:9" x14ac:dyDescent="0.25">
      <c r="A57" s="36"/>
      <c r="B57" s="36"/>
      <c r="C57" s="36"/>
      <c r="D57" s="36"/>
      <c r="E57" s="36"/>
      <c r="F57" s="36"/>
      <c r="G57" s="36"/>
      <c r="H57" s="36"/>
      <c r="I57" s="36"/>
    </row>
    <row r="58" spans="1:9" x14ac:dyDescent="0.25">
      <c r="A58" s="35" t="s">
        <v>35</v>
      </c>
      <c r="B58" s="36" t="s">
        <v>36</v>
      </c>
      <c r="C58" s="36"/>
      <c r="D58" s="36"/>
      <c r="E58" s="36"/>
      <c r="F58" s="36"/>
      <c r="G58" s="36"/>
      <c r="H58" s="36"/>
      <c r="I58" s="36"/>
    </row>
    <row r="59" spans="1:9" x14ac:dyDescent="0.25">
      <c r="A59" s="35"/>
      <c r="B59" s="36"/>
      <c r="C59" s="36"/>
      <c r="D59" s="36"/>
      <c r="E59" s="36"/>
      <c r="F59" s="36"/>
      <c r="G59" s="36"/>
      <c r="H59" s="36"/>
      <c r="I59" s="36"/>
    </row>
    <row r="60" spans="1:9" x14ac:dyDescent="0.25">
      <c r="A60" s="35"/>
      <c r="B60" s="36"/>
      <c r="C60" s="36"/>
      <c r="D60" s="36"/>
      <c r="E60" s="36"/>
      <c r="F60" s="36"/>
      <c r="G60" s="36"/>
      <c r="H60" s="36"/>
      <c r="I60" s="36"/>
    </row>
    <row r="61" spans="1:9" x14ac:dyDescent="0.25">
      <c r="A61" s="35"/>
      <c r="B61" s="36"/>
      <c r="C61" s="36"/>
      <c r="D61" s="36"/>
      <c r="E61" s="36"/>
      <c r="F61" s="36"/>
      <c r="G61" s="36"/>
      <c r="H61" s="36"/>
      <c r="I61" s="36"/>
    </row>
    <row r="62" spans="1:9" x14ac:dyDescent="0.25">
      <c r="A62" s="35"/>
      <c r="B62" s="36"/>
      <c r="C62" s="36"/>
      <c r="D62" s="36"/>
      <c r="E62" s="36"/>
      <c r="F62" s="36"/>
      <c r="G62" s="36"/>
      <c r="H62" s="36"/>
      <c r="I62" s="36"/>
    </row>
    <row r="63" spans="1:9" x14ac:dyDescent="0.25">
      <c r="A63" s="35" t="s">
        <v>37</v>
      </c>
      <c r="B63" s="35" t="s">
        <v>38</v>
      </c>
      <c r="C63" s="35"/>
      <c r="D63" s="35"/>
      <c r="E63" s="35"/>
      <c r="F63" s="35"/>
      <c r="G63" s="35"/>
      <c r="H63" s="35"/>
      <c r="I63" s="35"/>
    </row>
    <row r="64" spans="1:9" x14ac:dyDescent="0.25">
      <c r="A64" s="35"/>
      <c r="B64" s="35"/>
      <c r="C64" s="35"/>
      <c r="D64" s="35"/>
      <c r="E64" s="35"/>
      <c r="F64" s="35"/>
      <c r="G64" s="35"/>
      <c r="H64" s="35"/>
      <c r="I64" s="35"/>
    </row>
    <row r="65" spans="1:9" x14ac:dyDescent="0.25">
      <c r="A65" s="35"/>
      <c r="B65" s="35"/>
      <c r="C65" s="35"/>
      <c r="D65" s="35"/>
      <c r="E65" s="35"/>
      <c r="F65" s="35"/>
      <c r="G65" s="35"/>
      <c r="H65" s="35"/>
      <c r="I65" s="35"/>
    </row>
    <row r="66" spans="1:9" x14ac:dyDescent="0.25">
      <c r="A66" s="35"/>
      <c r="B66" s="35"/>
      <c r="C66" s="35"/>
      <c r="D66" s="35"/>
      <c r="E66" s="35"/>
      <c r="F66" s="35"/>
      <c r="G66" s="35"/>
      <c r="H66" s="35"/>
      <c r="I66" s="35"/>
    </row>
    <row r="67" spans="1:9" x14ac:dyDescent="0.25">
      <c r="A67" s="35"/>
      <c r="B67" s="35"/>
      <c r="C67" s="35"/>
      <c r="D67" s="35"/>
      <c r="E67" s="35"/>
      <c r="F67" s="35"/>
      <c r="G67" s="35"/>
      <c r="H67" s="35"/>
      <c r="I67" s="35"/>
    </row>
    <row r="68" spans="1:9" x14ac:dyDescent="0.25">
      <c r="A68" s="35" t="s">
        <v>39</v>
      </c>
      <c r="B68" s="36" t="s">
        <v>40</v>
      </c>
      <c r="C68" s="36"/>
      <c r="D68" s="36"/>
      <c r="E68" s="36"/>
      <c r="F68" s="36"/>
      <c r="G68" s="36"/>
      <c r="H68" s="36"/>
      <c r="I68" s="36"/>
    </row>
    <row r="69" spans="1:9" x14ac:dyDescent="0.25">
      <c r="A69" s="35"/>
      <c r="B69" s="36"/>
      <c r="C69" s="36"/>
      <c r="D69" s="36"/>
      <c r="E69" s="36"/>
      <c r="F69" s="36"/>
      <c r="G69" s="36"/>
      <c r="H69" s="36"/>
      <c r="I69" s="36"/>
    </row>
    <row r="70" spans="1:9" x14ac:dyDescent="0.25">
      <c r="A70" s="35"/>
      <c r="B70" s="36"/>
      <c r="C70" s="36"/>
      <c r="D70" s="36"/>
      <c r="E70" s="36"/>
      <c r="F70" s="36"/>
      <c r="G70" s="36"/>
      <c r="H70" s="36"/>
      <c r="I70" s="36"/>
    </row>
    <row r="71" spans="1:9" x14ac:dyDescent="0.25">
      <c r="A71" s="35"/>
      <c r="B71" s="36"/>
      <c r="C71" s="36"/>
      <c r="D71" s="36"/>
      <c r="E71" s="36"/>
      <c r="F71" s="36"/>
      <c r="G71" s="36"/>
      <c r="H71" s="36"/>
      <c r="I71" s="36"/>
    </row>
    <row r="72" spans="1:9" x14ac:dyDescent="0.25">
      <c r="A72" s="35"/>
      <c r="B72" s="36"/>
      <c r="C72" s="36"/>
      <c r="D72" s="36"/>
      <c r="E72" s="36"/>
      <c r="F72" s="36"/>
      <c r="G72" s="36"/>
      <c r="H72" s="36"/>
      <c r="I72" s="36"/>
    </row>
  </sheetData>
  <mergeCells count="29">
    <mergeCell ref="A13:A17"/>
    <mergeCell ref="B13:I17"/>
    <mergeCell ref="B2:I2"/>
    <mergeCell ref="A3:A7"/>
    <mergeCell ref="B3:I7"/>
    <mergeCell ref="A8:A12"/>
    <mergeCell ref="B8:I12"/>
    <mergeCell ref="A18:A22"/>
    <mergeCell ref="B18:I22"/>
    <mergeCell ref="A23:A27"/>
    <mergeCell ref="B23:I27"/>
    <mergeCell ref="A28:A32"/>
    <mergeCell ref="B28:I32"/>
    <mergeCell ref="A33:A37"/>
    <mergeCell ref="B33:I37"/>
    <mergeCell ref="A38:A42"/>
    <mergeCell ref="B38:I42"/>
    <mergeCell ref="A43:A47"/>
    <mergeCell ref="B43:I47"/>
    <mergeCell ref="A63:A67"/>
    <mergeCell ref="B63:I67"/>
    <mergeCell ref="A68:A72"/>
    <mergeCell ref="B68:I72"/>
    <mergeCell ref="A48:A52"/>
    <mergeCell ref="B48:I52"/>
    <mergeCell ref="A53:A57"/>
    <mergeCell ref="B53:I57"/>
    <mergeCell ref="A58:A62"/>
    <mergeCell ref="B58:I6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F91F0E931D3E488A2844CE54A2A0CC" ma:contentTypeVersion="2" ma:contentTypeDescription="Crear nuevo documento." ma:contentTypeScope="" ma:versionID="e922686160744d00a2321274f4d2663f">
  <xsd:schema xmlns:xsd="http://www.w3.org/2001/XMLSchema" xmlns:xs="http://www.w3.org/2001/XMLSchema" xmlns:p="http://schemas.microsoft.com/office/2006/metadata/properties" xmlns:ns2="e41c2b56-91f4-4f8c-ac59-a46c0b18b8fb" targetNamespace="http://schemas.microsoft.com/office/2006/metadata/properties" ma:root="true" ma:fieldsID="1d6ebc230da375491acb8a6a7962fb32" ns2:_="">
    <xsd:import namespace="e41c2b56-91f4-4f8c-ac59-a46c0b18b8fb"/>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c2b56-91f4-4f8c-ac59-a46c0b18b8fb"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768B47F-7015-49AA-9D7C-77E13FDB4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c2b56-91f4-4f8c-ac59-a46c0b18b8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409387-81E6-425B-A5CF-3C78A3A43C90}">
  <ds:schemaRefs>
    <ds:schemaRef ds:uri="http://schemas.microsoft.com/sharepoint/v3/contenttype/forms"/>
  </ds:schemaRefs>
</ds:datastoreItem>
</file>

<file path=customXml/itemProps3.xml><?xml version="1.0" encoding="utf-8"?>
<ds:datastoreItem xmlns:ds="http://schemas.openxmlformats.org/officeDocument/2006/customXml" ds:itemID="{96B0B220-A3EF-4133-9B17-34087E9C99C8}">
  <ds:schemaRefs>
    <ds:schemaRef ds:uri="http://purl.org/dc/dcmitype/"/>
    <ds:schemaRef ds:uri="http://schemas.microsoft.com/office/infopath/2007/PartnerControls"/>
    <ds:schemaRef ds:uri="http://purl.org/dc/elements/1.1/"/>
    <ds:schemaRef ds:uri="http://schemas.microsoft.com/office/2006/metadata/properties"/>
    <ds:schemaRef ds:uri="e41c2b56-91f4-4f8c-ac59-a46c0b18b8fb"/>
    <ds:schemaRef ds:uri="http://schemas.microsoft.com/office/2006/documentManagement/typ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Parametros</vt:lpstr>
      <vt:lpstr>Derivados transados CLF-CLP</vt:lpstr>
      <vt:lpstr>Derivados vigentes CLF-CLP</vt:lpstr>
      <vt:lpstr>Conceptos y definiciones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 Rodríguez V.</dc:creator>
  <cp:lastModifiedBy>Felipe Bustamante C</cp:lastModifiedBy>
  <cp:lastPrinted>2018-01-15T21:37:46Z</cp:lastPrinted>
  <dcterms:created xsi:type="dcterms:W3CDTF">2014-02-13T20:53:44Z</dcterms:created>
  <dcterms:modified xsi:type="dcterms:W3CDTF">2026-09-23T11:32:21Z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0x010100EFF91F0E931D3E488A2844CE54A2A0CC</vt:lpwstr>
  </property>
  <property fmtid="{D5CDD505-2E9C-101B-9397-08002B2CF9AE}" pid="4" name="MSIP_Label_6f509eeb-56d7-4078-8c25-542621925144_Enabled">
    <vt:lpwstr>true</vt:lpwstr>
  </property>
  <property fmtid="{D5CDD505-2E9C-101B-9397-08002B2CF9AE}" pid="5" name="MSIP_Label_6f509eeb-56d7-4078-8c25-542621925144_SetDate">
    <vt:lpwstr>2020-11-23T20:59:00Z</vt:lpwstr>
  </property>
  <property fmtid="{D5CDD505-2E9C-101B-9397-08002B2CF9AE}" pid="6" name="MSIP_Label_6f509eeb-56d7-4078-8c25-542621925144_Method">
    <vt:lpwstr>Standard</vt:lpwstr>
  </property>
  <property fmtid="{D5CDD505-2E9C-101B-9397-08002B2CF9AE}" pid="7" name="MSIP_Label_6f509eeb-56d7-4078-8c25-542621925144_Name">
    <vt:lpwstr>Uso Interno</vt:lpwstr>
  </property>
  <property fmtid="{D5CDD505-2E9C-101B-9397-08002B2CF9AE}" pid="8" name="MSIP_Label_6f509eeb-56d7-4078-8c25-542621925144_SiteId">
    <vt:lpwstr>d1bf4087-52c2-42b9-913e-a262f9f83199</vt:lpwstr>
  </property>
  <property fmtid="{D5CDD505-2E9C-101B-9397-08002B2CF9AE}" pid="9" name="MSIP_Label_6f509eeb-56d7-4078-8c25-542621925144_ActionId">
    <vt:lpwstr>c27a3bd7-98da-4726-b5be-04144c31f2ae</vt:lpwstr>
  </property>
  <property fmtid="{D5CDD505-2E9C-101B-9397-08002B2CF9AE}" pid="10" name="MSIP_Label_6f509eeb-56d7-4078-8c25-542621925144_ContentBits">
    <vt:lpwstr>0</vt:lpwstr>
  </property>
  <property fmtid="{D5CDD505-2E9C-101B-9397-08002B2CF9AE}" pid="11" name="{A44787D4-0540-4523-9961-78E4036D8C6D}">
    <vt:lpwstr>{15D525F5-0B6B-4765-B3F9-7BBC5E4BA60C}</vt:lpwstr>
  </property>
</Properties>
</file>