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28935" yWindow="-135" windowWidth="29070" windowHeight="15870" tabRatio="798" firstSheet="2" activeTab="2"/>
  </bookViews>
  <sheets>
    <sheet name="FAME Persistence2" sheetId="412" state="veryHidden" r:id="rId1"/>
    <sheet name="Parametros" sheetId="20" state="hidden" r:id="rId2"/>
    <sheet name="Comparacion derivados vigentes" sheetId="418" r:id="rId3"/>
    <sheet name="Comparacion derivados transados" sheetId="426" r:id="rId4"/>
    <sheet name="Conceptos y definiciones" sheetId="425" r:id="rId5"/>
  </sheets>
  <externalReferences>
    <externalReference r:id="rId6"/>
  </externalReferences>
  <definedNames>
    <definedName name="EM_EC_02" localSheetId="3">'Comparacion derivados transados'!$B$2:$F$175</definedName>
    <definedName name="EM_EC_02" localSheetId="2">'Comparacion derivados vigentes'!$B$2:$F$175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418" l="1"/>
  <c r="F5" i="426"/>
  <c r="D5" i="426"/>
  <c r="E5" i="426"/>
  <c r="B4" i="418"/>
  <c r="B5" i="418" s="1"/>
  <c r="E5" i="418"/>
  <c r="B4" i="426"/>
  <c r="B5" i="426" s="1"/>
  <c r="F5" i="418"/>
  <c r="A5" i="426" l="1"/>
  <c r="A5" i="418" l="1"/>
</calcChain>
</file>

<file path=xl/connections.xml><?xml version="1.0" encoding="utf-8"?>
<connections xmlns="http://schemas.openxmlformats.org/spreadsheetml/2006/main">
  <connection id="1" odcFile="C:\Users\HPARKER\AppData\Local\Microsoft\Windows\Temporary Internet Files\Content.IE5\M2LOYTTO\EM_EC_02.iqy" name="EM_EC_021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2" odcFile="C:\Users\HPARKER\AppData\Local\Microsoft\Windows\Temporary Internet Files\Content.IE5\M2LOYTTO\EM_EC_02.iqy" name="EM_EC_021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<sst xmlns="http://schemas.openxmlformats.org/spreadsheetml/2006/main" count="134" uniqueCount="74">
  <si>
    <t>FECHA</t>
  </si>
  <si>
    <t>A1</t>
  </si>
  <si>
    <t>famedate</t>
  </si>
  <si>
    <t>$B$4</t>
  </si>
  <si>
    <t>Fecha Inicio:</t>
  </si>
  <si>
    <t>Fecha Término:</t>
  </si>
  <si>
    <t>$D$5</t>
  </si>
  <si>
    <t>$E$5</t>
  </si>
  <si>
    <t>$F$5</t>
  </si>
  <si>
    <t>$B$5</t>
  </si>
  <si>
    <t>Sistema Integrado de Información de Trasacciones de Derivados</t>
  </si>
  <si>
    <t>Monitor Diario</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</si>
  <si>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</si>
  <si>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</si>
  <si>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</si>
  <si>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</si>
  <si>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</si>
  <si>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</si>
  <si>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Peso chileno</t>
  </si>
  <si>
    <t>Swap promedio cámara</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</si>
  <si>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</si>
  <si>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</si>
  <si>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</si>
  <si>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</si>
  <si>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</si>
  <si>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</si>
  <si>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</si>
  <si>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</si>
  <si>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</si>
  <si>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</si>
  <si>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</si>
  <si>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</si>
  <si>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</si>
  <si>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</si>
  <si>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</si>
  <si>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</si>
  <si>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</si>
  <si>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</si>
  <si>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</si>
  <si>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</si>
  <si>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</si>
  <si>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</si>
  <si>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</si>
  <si>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</si>
  <si>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</si>
  <si>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</si>
  <si>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ME</t>
  </si>
  <si>
    <t>MN</t>
  </si>
  <si>
    <t>CLF</t>
  </si>
  <si>
    <t>USD</t>
  </si>
  <si>
    <t xml:space="preserve">Monedas extranjeras </t>
  </si>
  <si>
    <t>Moneda nacionales (CLP y CLF)</t>
  </si>
  <si>
    <t>Dólar de los Estados Unidos</t>
  </si>
  <si>
    <t>Tipos de cambio</t>
  </si>
  <si>
    <t>1DEC2021</t>
  </si>
  <si>
    <t>Monthly</t>
  </si>
  <si>
    <t>LASTVALUE(F099.DER.STO.Z.40.R.40.TOT.Z.MMUSD.CLPUSD.Z.Z.0.M)</t>
  </si>
  <si>
    <t>Tasas de interés</t>
  </si>
  <si>
    <t>UF-CLP</t>
  </si>
  <si>
    <t>F099.DER.STO.Z.40.Z.Z.TOT.Z.MMUSD.FXT.Z.Z.0.M</t>
  </si>
  <si>
    <t>F099.DER.STO.Z.40.Z.Z.TOT.Z.MMUSD.IRT.Z.Z.0.M</t>
  </si>
  <si>
    <t>F099.DER.STO.Z.40.Z.Z.TOT.Z.MMUSD.MLML.R.Z.0.M</t>
  </si>
  <si>
    <t>Comparación</t>
  </si>
  <si>
    <t>Bancos. Montos vigentes totales en derivados por activo subyacente.
Millones de USD.</t>
  </si>
  <si>
    <t>F099.DER.FLU.Z.40.Z.Z.TOT.Z.MMUSD.FXT.Z.Z.0.M</t>
  </si>
  <si>
    <t>F099.DER.FLU.Z.40.Z.Z.TOT.Z.MMUSD.IRT.Z.Z.0.M</t>
  </si>
  <si>
    <t>F099.DER.FLU.Z.40.Z.Z.TOT.Z.MMUSD.MLML.Z.Z.0.M</t>
  </si>
  <si>
    <t>Bancos. Montos transados totales en derivados por activo subyacente.
Millones de USD.</t>
  </si>
  <si>
    <t>Comparacion derivados vigentes</t>
  </si>
  <si>
    <t>Comparacion derivados transados</t>
  </si>
  <si>
    <t>31DEC2025</t>
  </si>
  <si>
    <t>A1:A49</t>
  </si>
  <si>
    <t>A1:A47</t>
  </si>
  <si>
    <t>31OCT2025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</si>
</sst>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color theme="0" tint="-0.1499984740745262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8"/>
      <color theme="1"/>
      <name val="Calibri"/>
      <family val="2"/>
      <scheme val="minor"/>
    </font>
    <font>
      <sz val="12"/>
      <color theme="1"/>
      <name val="Calibri"/>
      <family val="2"/>
      <scheme val="minor"/>
    </font>
    <font>
      <sz val="20"/>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36">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164" fontId="0" fillId="0" borderId="0" xfId="42" applyNumberFormat="1" applyFont="1"/>
    <xf numFmtId="0" fontId="0" fillId="0" borderId="0" xfId="0" applyFont="1"/>
    <xf numFmtId="0" fontId="22" fillId="0" borderId="0" xfId="0" applyFont="1"/>
    <xf numFmtId="0" fontId="23" fillId="0" borderId="0" xfId="0" applyFont="1" applyAlignment="1">
      <alignment horizontal="center"/>
    </xf>
    <xf numFmtId="0" fontId="24" fillId="0" borderId="0" xfId="0" applyFont="1" applyAlignment="1">
      <alignment horizontal="center"/>
    </xf>
    <xf numFmtId="0" fontId="0" fillId="0" borderId="0" xfId="0" applyBorder="1"/>
    <xf numFmtId="14" fontId="26" fillId="34" borderId="0" xfId="0" applyNumberFormat="1" applyFont="1" applyFill="1" applyBorder="1" applyAlignment="1"/>
    <xf numFmtId="0" fontId="25" fillId="34" borderId="11" xfId="0" applyFont="1" applyFill="1" applyBorder="1" applyAlignment="1">
      <alignment vertical="center"/>
    </xf>
    <xf numFmtId="14" fontId="26" fillId="34" borderId="11" xfId="0" applyNumberFormat="1" applyFont="1" applyFill="1" applyBorder="1" applyAlignment="1">
      <alignment vertical="center"/>
    </xf>
    <xf numFmtId="19" fontId="0" fillId="0" borderId="0" xfId="0" applyNumberFormat="1"/>
    <xf numFmtId="0" fontId="27" fillId="0" borderId="0" xfId="0" applyFont="1" applyAlignment="1">
      <alignment wrapText="1"/>
    </xf>
    <xf numFmtId="0" fontId="19" fillId="0" borderId="0" xfId="0" applyFont="1" applyAlignment="1">
      <alignment horizontal="center" vertical="center" wrapText="1"/>
    </xf>
    <xf numFmtId="0" fontId="21" fillId="0" borderId="0" xfId="0" applyFont="1" applyFill="1" applyAlignment="1">
      <alignment horizontal="center" vertical="center" wrapText="1"/>
    </xf>
    <xf numFmtId="164" fontId="0" fillId="0" borderId="0" xfId="42" applyNumberFormat="1" applyFont="1" applyFill="1"/>
    <xf numFmtId="0" fontId="0" fillId="0" borderId="11" xfId="0" applyBorder="1" applyAlignment="1">
      <alignment horizontal="center"/>
    </xf>
    <xf numFmtId="0" fontId="0" fillId="0" borderId="11" xfId="0" applyFill="1" applyBorder="1" applyAlignment="1">
      <alignment horizontal="center"/>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28" fillId="33" borderId="11" xfId="0" applyFont="1" applyFill="1" applyBorder="1" applyAlignment="1">
      <alignment horizontal="center" vertical="center" wrapText="1"/>
    </xf>
    <xf numFmtId="164" fontId="29" fillId="0" borderId="12" xfId="42" applyNumberFormat="1" applyFont="1" applyBorder="1" applyAlignment="1">
      <alignment horizontal="center" vertical="center"/>
    </xf>
    <xf numFmtId="164" fontId="29" fillId="0" borderId="10" xfId="42" applyNumberFormat="1" applyFont="1" applyBorder="1" applyAlignment="1">
      <alignment horizontal="center" vertical="center"/>
    </xf>
    <xf numFmtId="164" fontId="29" fillId="0" borderId="13" xfId="42" applyNumberFormat="1" applyFont="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horizontal="center" wrapText="1"/>
    </xf>
    <xf numFmtId="0" fontId="0" fillId="0" borderId="11"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M_EC_02" preserveFormatting="0" connectionId="2"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10</v>
      </c>
      <c r="B1" t="s">
        <v>68</v>
      </c>
    </row>
    <row r="2" spans="1:14" x14ac:dyDescent="0.25">
      <c r="A2" s="5" t="s">
        <v>68</v>
      </c>
      <c r="B2" t="s">
        <v>3</v>
      </c>
      <c r="C2" t="s">
        <v>1</v>
      </c>
      <c r="D2" s="2">
        <v>45961</v>
      </c>
      <c r="E2" s="6">
        <v>45985.416388888887</v>
      </c>
      <c r="F2" t="b">
        <v>1</v>
      </c>
      <c r="G2" s="5" t="s">
        <v>56</v>
      </c>
      <c r="H2" s="5" t="s">
        <v>54</v>
      </c>
      <c r="I2" s="5" t="s">
        <v>70</v>
      </c>
      <c r="J2">
        <v>0</v>
      </c>
      <c r="K2" s="5" t="s">
        <v>55</v>
      </c>
      <c r="L2" t="b">
        <v>0</v>
      </c>
      <c r="M2" t="b">
        <v>0</v>
      </c>
      <c r="N2" t="b">
        <v>0</v>
      </c>
    </row>
    <row r="3" spans="1:14" x14ac:dyDescent="0.25">
      <c r="A3" s="5" t="s">
        <v>68</v>
      </c>
      <c r="B3" t="s">
        <v>9</v>
      </c>
      <c r="C3" t="s">
        <v>72</v>
      </c>
      <c r="D3" s="2">
        <v>44561</v>
      </c>
      <c r="E3" s="6">
        <v>45985.416388888887</v>
      </c>
      <c r="F3" t="b">
        <v>1</v>
      </c>
      <c r="G3" s="5" t="s">
        <v>2</v>
      </c>
      <c r="H3" s="5" t="s">
        <v>54</v>
      </c>
      <c r="I3" s="5" t="s">
        <v>73</v>
      </c>
      <c r="J3">
        <v>0</v>
      </c>
      <c r="K3" s="5" t="s">
        <v>55</v>
      </c>
      <c r="L3" t="b">
        <v>0</v>
      </c>
      <c r="M3" t="b">
        <v>0</v>
      </c>
      <c r="N3" t="b">
        <v>0</v>
      </c>
    </row>
    <row r="4" spans="1:14" x14ac:dyDescent="0.25">
      <c r="A4" s="5" t="s">
        <v>68</v>
      </c>
      <c r="B4" t="s">
        <v>6</v>
      </c>
      <c r="C4" t="s">
        <v>71</v>
      </c>
      <c r="E4" s="6">
        <v>45985.416388888887</v>
      </c>
      <c r="F4" t="b">
        <v>1</v>
      </c>
      <c r="G4" s="5" t="s">
        <v>59</v>
      </c>
      <c r="H4" s="5" t="s">
        <v>54</v>
      </c>
      <c r="I4" s="5" t="s">
        <v>70</v>
      </c>
      <c r="J4">
        <v>0</v>
      </c>
      <c r="K4" s="5" t="s">
        <v>55</v>
      </c>
      <c r="L4" t="b">
        <v>0</v>
      </c>
      <c r="M4" t="b">
        <v>0</v>
      </c>
      <c r="N4" t="b">
        <v>0</v>
      </c>
    </row>
    <row r="5" spans="1:14" x14ac:dyDescent="0.25">
      <c r="A5" s="5" t="s">
        <v>68</v>
      </c>
      <c r="B5" t="s">
        <v>7</v>
      </c>
      <c r="C5" t="s">
        <v>71</v>
      </c>
      <c r="E5" s="6">
        <v>45985.416388888887</v>
      </c>
      <c r="F5" t="b">
        <v>1</v>
      </c>
      <c r="G5" s="5" t="s">
        <v>60</v>
      </c>
      <c r="H5" s="5" t="s">
        <v>54</v>
      </c>
      <c r="I5" s="5" t="s">
        <v>70</v>
      </c>
      <c r="J5">
        <v>0</v>
      </c>
      <c r="K5" s="5" t="s">
        <v>55</v>
      </c>
      <c r="L5" t="b">
        <v>0</v>
      </c>
      <c r="M5" t="b">
        <v>0</v>
      </c>
      <c r="N5" t="b">
        <v>0</v>
      </c>
    </row>
    <row r="6" spans="1:14" x14ac:dyDescent="0.25">
      <c r="A6" s="5" t="s">
        <v>68</v>
      </c>
      <c r="B6" t="s">
        <v>8</v>
      </c>
      <c r="C6" t="s">
        <v>71</v>
      </c>
      <c r="E6" s="6">
        <v>45985.416388888887</v>
      </c>
      <c r="F6" t="b">
        <v>1</v>
      </c>
      <c r="G6" s="5" t="s">
        <v>61</v>
      </c>
      <c r="H6" s="5" t="s">
        <v>54</v>
      </c>
      <c r="I6" s="5" t="s">
        <v>70</v>
      </c>
      <c r="J6">
        <v>0</v>
      </c>
      <c r="K6" s="5" t="s">
        <v>55</v>
      </c>
      <c r="L6" t="b">
        <v>0</v>
      </c>
      <c r="M6" t="b">
        <v>0</v>
      </c>
      <c r="N6" t="b">
        <v>0</v>
      </c>
    </row>
    <row r="7" spans="1:14" x14ac:dyDescent="0.25">
      <c r="A7" s="5" t="s">
        <v>69</v>
      </c>
      <c r="B7" t="s">
        <v>3</v>
      </c>
      <c r="C7" t="s">
        <v>1</v>
      </c>
      <c r="D7" s="2">
        <v>45961</v>
      </c>
      <c r="E7" s="6">
        <v>45985.416388888887</v>
      </c>
      <c r="F7" t="b">
        <v>1</v>
      </c>
      <c r="G7" s="5" t="s">
        <v>56</v>
      </c>
      <c r="H7" s="5" t="s">
        <v>54</v>
      </c>
      <c r="I7" s="5" t="s">
        <v>70</v>
      </c>
      <c r="J7">
        <v>0</v>
      </c>
      <c r="K7" s="5" t="s">
        <v>55</v>
      </c>
      <c r="L7" t="b">
        <v>0</v>
      </c>
      <c r="M7" t="b">
        <v>0</v>
      </c>
      <c r="N7" t="b">
        <v>0</v>
      </c>
    </row>
    <row r="8" spans="1:14" x14ac:dyDescent="0.25">
      <c r="A8" s="5" t="s">
        <v>69</v>
      </c>
      <c r="B8" t="s">
        <v>9</v>
      </c>
      <c r="C8" t="s">
        <v>72</v>
      </c>
      <c r="D8">
        <v>44561</v>
      </c>
      <c r="E8" s="6">
        <v>45985.416388888887</v>
      </c>
      <c r="F8" t="b">
        <v>1</v>
      </c>
      <c r="G8" s="5" t="s">
        <v>2</v>
      </c>
      <c r="H8" s="5" t="s">
        <v>54</v>
      </c>
      <c r="I8" s="5" t="s">
        <v>73</v>
      </c>
      <c r="J8">
        <v>0</v>
      </c>
      <c r="K8" s="5" t="s">
        <v>55</v>
      </c>
      <c r="L8" t="b">
        <v>0</v>
      </c>
      <c r="M8" t="b">
        <v>0</v>
      </c>
      <c r="N8" t="b">
        <v>0</v>
      </c>
    </row>
    <row r="9" spans="1:14" x14ac:dyDescent="0.25">
      <c r="A9" s="5" t="s">
        <v>69</v>
      </c>
      <c r="B9" t="s">
        <v>6</v>
      </c>
      <c r="C9" t="s">
        <v>71</v>
      </c>
      <c r="E9" s="6">
        <v>45985.416388888887</v>
      </c>
      <c r="F9" t="b">
        <v>1</v>
      </c>
      <c r="G9" s="5" t="s">
        <v>64</v>
      </c>
      <c r="H9" s="5" t="s">
        <v>54</v>
      </c>
      <c r="I9" s="5" t="s">
        <v>70</v>
      </c>
      <c r="J9">
        <v>0</v>
      </c>
      <c r="K9" s="5" t="s">
        <v>55</v>
      </c>
      <c r="L9" t="b">
        <v>0</v>
      </c>
      <c r="M9" t="b">
        <v>0</v>
      </c>
      <c r="N9" t="b">
        <v>0</v>
      </c>
    </row>
    <row r="10" spans="1:14" x14ac:dyDescent="0.25">
      <c r="A10" s="5" t="s">
        <v>69</v>
      </c>
      <c r="B10" t="s">
        <v>7</v>
      </c>
      <c r="C10" t="s">
        <v>71</v>
      </c>
      <c r="E10" s="6">
        <v>45985.416388888887</v>
      </c>
      <c r="F10" t="b">
        <v>1</v>
      </c>
      <c r="G10" s="5" t="s">
        <v>65</v>
      </c>
      <c r="H10" s="5" t="s">
        <v>54</v>
      </c>
      <c r="I10" s="5" t="s">
        <v>70</v>
      </c>
      <c r="J10">
        <v>0</v>
      </c>
      <c r="K10" s="5" t="s">
        <v>55</v>
      </c>
      <c r="L10" t="b">
        <v>0</v>
      </c>
      <c r="M10" t="b">
        <v>0</v>
      </c>
      <c r="N10" t="b">
        <v>0</v>
      </c>
    </row>
    <row r="11" spans="1:14" x14ac:dyDescent="0.25">
      <c r="A11" s="5" t="s">
        <v>69</v>
      </c>
      <c r="B11" t="s">
        <v>8</v>
      </c>
      <c r="C11" t="s">
        <v>71</v>
      </c>
      <c r="E11" s="6">
        <v>45985.416388888887</v>
      </c>
      <c r="F11" t="b">
        <v>1</v>
      </c>
      <c r="G11" s="5" t="s">
        <v>66</v>
      </c>
      <c r="H11" s="5" t="s">
        <v>54</v>
      </c>
      <c r="I11" s="5" t="s">
        <v>70</v>
      </c>
      <c r="J11">
        <v>0</v>
      </c>
      <c r="K11" s="5" t="s">
        <v>55</v>
      </c>
      <c r="L11" t="b">
        <v>0</v>
      </c>
      <c r="M11" t="b">
        <v>0</v>
      </c>
      <c r="N11" t="b">
        <v>0</v>
      </c>
    </row>
    <row r="12" spans="1:14" x14ac:dyDescent="0.25">
      <c r="A12" s="5"/>
      <c r="E12" s="6"/>
      <c r="G12" s="5"/>
      <c r="H12" s="5"/>
      <c r="I12" s="5"/>
      <c r="K12" s="5"/>
    </row>
    <row r="13" spans="1:14" x14ac:dyDescent="0.25">
      <c r="A13" s="5"/>
      <c r="E13" s="6"/>
      <c r="G13" s="5"/>
      <c r="H13" s="5"/>
      <c r="I13" s="5"/>
      <c r="K13" s="5"/>
    </row>
    <row r="14" spans="1:14" x14ac:dyDescent="0.25">
      <c r="A14" s="5"/>
      <c r="E14" s="6"/>
      <c r="G14" s="5"/>
      <c r="H14" s="5"/>
      <c r="I14" s="5"/>
      <c r="K14" s="5"/>
    </row>
    <row r="15" spans="1:14" x14ac:dyDescent="0.25">
      <c r="A15" s="5"/>
      <c r="E15" s="6"/>
      <c r="G15" s="5"/>
      <c r="H15" s="5"/>
      <c r="I15" s="5"/>
      <c r="K15" s="5"/>
    </row>
    <row r="16" spans="1:14" x14ac:dyDescent="0.25">
      <c r="A16" s="5"/>
      <c r="E16" s="6"/>
      <c r="G16" s="5"/>
      <c r="H16" s="5"/>
      <c r="I16" s="5"/>
      <c r="K16" s="5"/>
    </row>
    <row r="17" spans="1:11" x14ac:dyDescent="0.25">
      <c r="A17" s="5"/>
      <c r="E17" s="6"/>
      <c r="G17" s="5"/>
      <c r="H17" s="5"/>
      <c r="I17" s="5"/>
      <c r="K17" s="5"/>
    </row>
    <row r="18" spans="1:11" x14ac:dyDescent="0.25">
      <c r="A18" s="5"/>
      <c r="E18" s="6"/>
      <c r="G18" s="5"/>
      <c r="H18" s="5"/>
      <c r="I18" s="5"/>
      <c r="K18" s="5"/>
    </row>
    <row r="19" spans="1:11" x14ac:dyDescent="0.25">
      <c r="A19" s="5"/>
      <c r="D19" s="2"/>
      <c r="E19" s="6"/>
      <c r="G19" s="5"/>
      <c r="H19" s="5"/>
      <c r="I19" s="5"/>
      <c r="K19" s="5"/>
    </row>
    <row r="20" spans="1:11" x14ac:dyDescent="0.25">
      <c r="A20" s="5"/>
      <c r="D20" s="2"/>
      <c r="E20" s="6"/>
      <c r="G20" s="5"/>
      <c r="H20" s="5"/>
      <c r="I20" s="5"/>
      <c r="K20" s="5"/>
    </row>
    <row r="21" spans="1:11" x14ac:dyDescent="0.25">
      <c r="A21" s="5"/>
      <c r="D21" s="2"/>
      <c r="E21" s="6"/>
      <c r="G21" s="5"/>
      <c r="H21" s="5"/>
      <c r="I21" s="5"/>
      <c r="K21" s="5"/>
    </row>
    <row r="22" spans="1:11" x14ac:dyDescent="0.25">
      <c r="A22" s="5"/>
      <c r="E22" s="6"/>
      <c r="G22" s="5"/>
      <c r="H22" s="5"/>
      <c r="I22" s="5"/>
      <c r="K22" s="5"/>
    </row>
    <row r="23" spans="1:11" x14ac:dyDescent="0.25">
      <c r="A23" s="5"/>
      <c r="E23" s="6"/>
      <c r="G23" s="5"/>
      <c r="H23" s="5"/>
      <c r="I23" s="5"/>
      <c r="K23" s="5"/>
    </row>
    <row r="24" spans="1:11" x14ac:dyDescent="0.25">
      <c r="A24" s="5"/>
      <c r="E24" s="6"/>
      <c r="G24" s="5"/>
      <c r="H24" s="5"/>
      <c r="I24" s="5"/>
      <c r="K24" s="5"/>
    </row>
    <row r="25" spans="1:11" x14ac:dyDescent="0.25">
      <c r="A25" s="5"/>
      <c r="E25" s="6"/>
      <c r="G25" s="5"/>
      <c r="H25" s="5"/>
      <c r="I25" s="5"/>
      <c r="K25" s="5"/>
    </row>
    <row r="26" spans="1:11" x14ac:dyDescent="0.25">
      <c r="A26" s="5"/>
      <c r="E26" s="6"/>
      <c r="G26" s="5"/>
      <c r="H26" s="5"/>
      <c r="I26" s="5"/>
      <c r="K26" s="5"/>
    </row>
    <row r="27" spans="1:11" x14ac:dyDescent="0.25">
      <c r="A27" s="5"/>
      <c r="D27" s="2"/>
      <c r="E27" s="6"/>
      <c r="G27" s="5"/>
      <c r="H27" s="5"/>
      <c r="I27" s="5"/>
      <c r="K27" s="5"/>
    </row>
    <row r="28" spans="1:11" x14ac:dyDescent="0.25">
      <c r="A28" s="5"/>
      <c r="E28" s="6"/>
      <c r="G28" s="5"/>
      <c r="H28" s="5"/>
      <c r="I28" s="5"/>
      <c r="K28" s="5"/>
    </row>
    <row r="29" spans="1:11" x14ac:dyDescent="0.25">
      <c r="A29" s="5"/>
      <c r="E29" s="6"/>
      <c r="G29" s="5"/>
      <c r="H29" s="5"/>
      <c r="I29" s="5"/>
      <c r="K29" s="5"/>
    </row>
    <row r="30" spans="1:11" x14ac:dyDescent="0.25">
      <c r="A30" s="5"/>
      <c r="E30" s="6"/>
      <c r="G30" s="5"/>
      <c r="H30" s="5"/>
      <c r="I30" s="5"/>
      <c r="K30" s="5"/>
    </row>
    <row r="31" spans="1:11" x14ac:dyDescent="0.25">
      <c r="A31" s="5"/>
      <c r="E31" s="6"/>
      <c r="G31" s="5"/>
      <c r="H31" s="5"/>
      <c r="I31" s="5"/>
      <c r="K31" s="5"/>
    </row>
    <row r="32" spans="1:11" x14ac:dyDescent="0.25">
      <c r="A32" s="5"/>
      <c r="E32" s="6"/>
      <c r="G32" s="5"/>
      <c r="H32" s="5"/>
      <c r="I32" s="5"/>
      <c r="K32" s="5"/>
    </row>
    <row r="33" spans="1:11" x14ac:dyDescent="0.25">
      <c r="A33" s="5"/>
      <c r="E33" s="6"/>
      <c r="G33" s="5"/>
      <c r="H33" s="5"/>
      <c r="I33" s="5"/>
      <c r="K33" s="5"/>
    </row>
    <row r="34" spans="1:11" x14ac:dyDescent="0.25">
      <c r="A34" s="5"/>
      <c r="E34" s="6"/>
      <c r="G34" s="5"/>
      <c r="H34" s="5"/>
      <c r="I34" s="5"/>
      <c r="K34" s="5"/>
    </row>
    <row r="35" spans="1:11" x14ac:dyDescent="0.25">
      <c r="A35" s="5"/>
      <c r="E35" s="6"/>
      <c r="G35" s="5"/>
      <c r="H35" s="5"/>
      <c r="I35" s="5"/>
      <c r="K35" s="5"/>
    </row>
    <row r="36" spans="1:11" x14ac:dyDescent="0.25">
      <c r="A36" s="5"/>
      <c r="E36" s="6"/>
      <c r="G36" s="5"/>
      <c r="H36" s="5"/>
      <c r="I36" s="5"/>
      <c r="K36" s="5"/>
    </row>
    <row r="37" spans="1:11" x14ac:dyDescent="0.25">
      <c r="A37" s="5"/>
      <c r="E37" s="6"/>
      <c r="G37" s="5"/>
      <c r="H37" s="5"/>
      <c r="I37" s="5"/>
      <c r="K37" s="5"/>
    </row>
    <row r="38" spans="1:11" x14ac:dyDescent="0.25">
      <c r="A38" s="5"/>
      <c r="E38" s="6"/>
      <c r="G38" s="5"/>
      <c r="H38" s="5"/>
      <c r="I38" s="5"/>
      <c r="K38" s="5"/>
    </row>
    <row r="39" spans="1:11" x14ac:dyDescent="0.25">
      <c r="A39" s="5"/>
      <c r="E39" s="6"/>
      <c r="G39" s="5"/>
      <c r="H39" s="5"/>
      <c r="I39" s="5"/>
      <c r="K39" s="5"/>
    </row>
    <row r="40" spans="1:11" x14ac:dyDescent="0.25">
      <c r="A40" s="5"/>
      <c r="E40" s="6"/>
      <c r="G40" s="5"/>
      <c r="H40" s="5"/>
      <c r="I40" s="5"/>
      <c r="K40" s="5"/>
    </row>
    <row r="41" spans="1:11" x14ac:dyDescent="0.25">
      <c r="A41" s="5"/>
      <c r="E41" s="6"/>
      <c r="G41" s="5"/>
      <c r="H41" s="5"/>
      <c r="I41" s="5"/>
      <c r="K41" s="5"/>
    </row>
    <row r="42" spans="1:11" x14ac:dyDescent="0.25">
      <c r="A42" s="5"/>
      <c r="E42" s="6"/>
      <c r="G42" s="5"/>
      <c r="H42" s="5"/>
      <c r="I42" s="5"/>
      <c r="K42" s="5"/>
    </row>
    <row r="43" spans="1:11" x14ac:dyDescent="0.25">
      <c r="A43" s="5"/>
      <c r="E43" s="6"/>
      <c r="G43" s="5"/>
      <c r="H43" s="5"/>
      <c r="I43" s="5"/>
      <c r="K43" s="5"/>
    </row>
    <row r="44" spans="1:11" x14ac:dyDescent="0.25">
      <c r="A44" s="5"/>
      <c r="E44" s="6"/>
      <c r="G44" s="5"/>
      <c r="H44" s="5"/>
      <c r="I44" s="5"/>
      <c r="K44" s="5"/>
    </row>
    <row r="45" spans="1:11" x14ac:dyDescent="0.25">
      <c r="A45" s="5"/>
      <c r="E45" s="6"/>
      <c r="G45" s="5"/>
      <c r="H45" s="5"/>
      <c r="I45" s="5"/>
      <c r="K45" s="5"/>
    </row>
    <row r="46" spans="1:11" x14ac:dyDescent="0.25">
      <c r="A46" s="5"/>
      <c r="E46" s="6"/>
      <c r="G46" s="5"/>
      <c r="H46" s="5"/>
      <c r="I46" s="5"/>
      <c r="K46" s="5"/>
    </row>
    <row r="47" spans="1:11" x14ac:dyDescent="0.25">
      <c r="A47" s="5"/>
      <c r="E47" s="6"/>
      <c r="G47" s="5"/>
      <c r="H47" s="5"/>
      <c r="I47" s="5"/>
      <c r="K47" s="5"/>
    </row>
    <row r="48" spans="1:11"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E133" s="6"/>
      <c r="G133" s="5"/>
      <c r="H133" s="5"/>
      <c r="I133" s="5"/>
      <c r="K133" s="5"/>
    </row>
    <row r="134" spans="1:11" x14ac:dyDescent="0.25">
      <c r="A134" s="5"/>
      <c r="E134" s="6"/>
      <c r="G134" s="5"/>
      <c r="H134" s="5"/>
      <c r="I134" s="5"/>
      <c r="K134" s="5"/>
    </row>
    <row r="135" spans="1:11" x14ac:dyDescent="0.25">
      <c r="A135" s="5"/>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7"/>
      <c r="E160" s="6"/>
      <c r="G160" s="5"/>
      <c r="H160" s="5"/>
      <c r="I160" s="5"/>
      <c r="K160" s="5"/>
    </row>
    <row r="161" spans="1:11" x14ac:dyDescent="0.25">
      <c r="A161" s="5"/>
      <c r="E161" s="6"/>
      <c r="G161" s="5"/>
      <c r="H161" s="5"/>
      <c r="I161" s="5"/>
      <c r="K161" s="5"/>
    </row>
    <row r="162" spans="1:11" x14ac:dyDescent="0.25">
      <c r="A162" s="5"/>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7"/>
      <c r="E170" s="6"/>
      <c r="G170" s="5"/>
      <c r="H170" s="5"/>
      <c r="I170" s="5"/>
      <c r="K170" s="5"/>
    </row>
    <row r="171" spans="1:11" x14ac:dyDescent="0.25">
      <c r="A171" s="5"/>
      <c r="E171" s="6"/>
      <c r="G171" s="5"/>
      <c r="H171" s="5"/>
      <c r="I171" s="5"/>
      <c r="K171" s="5"/>
    </row>
    <row r="172" spans="1:11" x14ac:dyDescent="0.25">
      <c r="A172" s="5"/>
      <c r="D172" s="17"/>
      <c r="E172" s="6"/>
      <c r="G172" s="5"/>
      <c r="H172" s="5"/>
      <c r="I172" s="5"/>
      <c r="K172" s="5"/>
    </row>
    <row r="173" spans="1:11" x14ac:dyDescent="0.25">
      <c r="A173" s="5"/>
      <c r="E173" s="6"/>
      <c r="G173" s="5"/>
      <c r="H173" s="5"/>
      <c r="I173" s="5"/>
      <c r="K173" s="5"/>
    </row>
    <row r="174" spans="1:11" x14ac:dyDescent="0.25">
      <c r="A174" s="5"/>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17"/>
      <c r="G457" s="5"/>
      <c r="H457" s="5"/>
      <c r="I457" s="5"/>
      <c r="K457" s="5"/>
    </row>
    <row r="458" spans="1:11" x14ac:dyDescent="0.25">
      <c r="A458" s="5"/>
      <c r="E458" s="17"/>
      <c r="G458" s="5"/>
      <c r="H458" s="5"/>
      <c r="I458" s="5"/>
      <c r="K458" s="5"/>
    </row>
    <row r="459" spans="1:11" x14ac:dyDescent="0.25">
      <c r="A459" s="5"/>
      <c r="E459" s="17"/>
      <c r="G459" s="5"/>
      <c r="H459" s="5"/>
      <c r="I459" s="5"/>
      <c r="K459" s="5"/>
    </row>
    <row r="460" spans="1:11" x14ac:dyDescent="0.25">
      <c r="A460" s="5"/>
      <c r="E460" s="17"/>
      <c r="G460" s="5"/>
      <c r="H460" s="5"/>
      <c r="I460" s="5"/>
      <c r="K460" s="5"/>
    </row>
    <row r="461" spans="1:11" x14ac:dyDescent="0.25">
      <c r="A461" s="5"/>
      <c r="E461" s="17"/>
      <c r="G461" s="5"/>
      <c r="H461" s="5"/>
      <c r="I461" s="5"/>
      <c r="K461" s="5"/>
    </row>
    <row r="462" spans="1:11" x14ac:dyDescent="0.25">
      <c r="A462" s="5"/>
      <c r="E462" s="17"/>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7"/>
    </row>
    <row r="817" spans="1:5" x14ac:dyDescent="0.25">
      <c r="A817" s="5"/>
      <c r="E817" s="17"/>
    </row>
    <row r="818" spans="1:5" x14ac:dyDescent="0.25">
      <c r="A818" s="5"/>
      <c r="E818" s="17"/>
    </row>
    <row r="819" spans="1:5" x14ac:dyDescent="0.25">
      <c r="A819" s="5"/>
      <c r="E819" s="17"/>
    </row>
    <row r="820" spans="1:5" x14ac:dyDescent="0.25">
      <c r="A820" s="5"/>
      <c r="E820" s="17"/>
    </row>
    <row r="821" spans="1:5" x14ac:dyDescent="0.25">
      <c r="A821" s="5"/>
      <c r="E821" s="17"/>
    </row>
    <row r="822" spans="1:5" x14ac:dyDescent="0.25">
      <c r="A822" s="5"/>
      <c r="E822" s="17"/>
    </row>
    <row r="823" spans="1:5" x14ac:dyDescent="0.25">
      <c r="A823" s="5"/>
      <c r="E823" s="17"/>
    </row>
    <row r="824" spans="1:5" x14ac:dyDescent="0.25">
      <c r="A824" s="5"/>
      <c r="E824" s="17"/>
    </row>
    <row r="825" spans="1:5" x14ac:dyDescent="0.25">
      <c r="A825" s="5"/>
      <c r="E825" s="17"/>
    </row>
    <row r="826" spans="1:5" x14ac:dyDescent="0.25">
      <c r="A826" s="5"/>
      <c r="E826" s="17"/>
    </row>
    <row r="827" spans="1:5" x14ac:dyDescent="0.25">
      <c r="A827" s="5"/>
      <c r="E827" s="17"/>
    </row>
    <row r="828" spans="1:5" x14ac:dyDescent="0.25">
      <c r="A828" s="5"/>
      <c r="E828" s="17"/>
    </row>
    <row r="829" spans="1:5" x14ac:dyDescent="0.25">
      <c r="A829" s="5"/>
      <c r="E829" s="17"/>
    </row>
    <row r="830" spans="1:5" x14ac:dyDescent="0.25">
      <c r="A830" s="5"/>
      <c r="E830" s="17"/>
    </row>
    <row r="831" spans="1:5" x14ac:dyDescent="0.25">
      <c r="A831" s="5"/>
      <c r="E831" s="17"/>
    </row>
    <row r="832" spans="1:5" x14ac:dyDescent="0.25">
      <c r="A832" s="5"/>
      <c r="E832" s="17"/>
    </row>
    <row r="833" spans="1:5" x14ac:dyDescent="0.25">
      <c r="A833" s="5"/>
      <c r="E833" s="17"/>
    </row>
    <row r="834" spans="1:5" x14ac:dyDescent="0.25">
      <c r="A834" s="5"/>
      <c r="E834" s="17"/>
    </row>
    <row r="835" spans="1:5" x14ac:dyDescent="0.25">
      <c r="A835" s="5"/>
      <c r="E835" s="17"/>
    </row>
    <row r="836" spans="1:5" x14ac:dyDescent="0.25">
      <c r="A836" s="5"/>
      <c r="E836" s="17"/>
    </row>
    <row r="837" spans="1:5" x14ac:dyDescent="0.25">
      <c r="A837" s="5"/>
      <c r="E837" s="17"/>
    </row>
    <row r="838" spans="1:5" x14ac:dyDescent="0.25">
      <c r="A838" s="5"/>
      <c r="E838" s="17"/>
    </row>
    <row r="839" spans="1:5" x14ac:dyDescent="0.25">
      <c r="A839" s="5"/>
      <c r="E839" s="17"/>
    </row>
    <row r="840" spans="1:5" x14ac:dyDescent="0.25">
      <c r="A840" s="5"/>
      <c r="E840" s="17"/>
    </row>
    <row r="841" spans="1:5" x14ac:dyDescent="0.25">
      <c r="A841" s="5"/>
      <c r="E841" s="17"/>
    </row>
    <row r="842" spans="1:5" x14ac:dyDescent="0.25">
      <c r="A842" s="5"/>
      <c r="E842" s="17"/>
    </row>
    <row r="843" spans="1:5" x14ac:dyDescent="0.25">
      <c r="A843" s="5"/>
      <c r="E843" s="17"/>
    </row>
    <row r="844" spans="1:5" x14ac:dyDescent="0.25">
      <c r="A844" s="5"/>
      <c r="E844" s="17"/>
    </row>
    <row r="845" spans="1:5" x14ac:dyDescent="0.25">
      <c r="A845" s="5"/>
      <c r="E845" s="17"/>
    </row>
    <row r="846" spans="1:5" x14ac:dyDescent="0.25">
      <c r="A846" s="5"/>
      <c r="E846" s="17"/>
    </row>
    <row r="847" spans="1:5" x14ac:dyDescent="0.25">
      <c r="A847" s="5"/>
      <c r="E847" s="17"/>
    </row>
    <row r="848" spans="1:5" x14ac:dyDescent="0.25">
      <c r="A848" s="5"/>
      <c r="E848" s="17"/>
    </row>
    <row r="849" spans="1:5" x14ac:dyDescent="0.25">
      <c r="A849" s="5"/>
      <c r="E849" s="17"/>
    </row>
    <row r="850" spans="1:5" x14ac:dyDescent="0.25">
      <c r="A850" s="5"/>
      <c r="E850" s="17"/>
    </row>
    <row r="851" spans="1:5" x14ac:dyDescent="0.25">
      <c r="A851" s="5"/>
      <c r="E851" s="17"/>
    </row>
    <row r="852" spans="1:5" x14ac:dyDescent="0.25">
      <c r="A852" s="5"/>
      <c r="E852" s="17"/>
    </row>
    <row r="853" spans="1:5" x14ac:dyDescent="0.25">
      <c r="A853" s="5"/>
      <c r="E853" s="17"/>
    </row>
    <row r="854" spans="1:5" x14ac:dyDescent="0.25">
      <c r="A854" s="5"/>
      <c r="E854" s="17"/>
    </row>
    <row r="855" spans="1:5" x14ac:dyDescent="0.25">
      <c r="A855" s="5"/>
      <c r="E855" s="17"/>
    </row>
    <row r="856" spans="1:5" x14ac:dyDescent="0.25">
      <c r="A856" s="5"/>
      <c r="E856" s="17"/>
    </row>
    <row r="857" spans="1:5" x14ac:dyDescent="0.25">
      <c r="A857" s="5"/>
      <c r="E857" s="17"/>
    </row>
    <row r="858" spans="1:5" x14ac:dyDescent="0.25">
      <c r="A858" s="5"/>
      <c r="E858" s="17"/>
    </row>
    <row r="859" spans="1:5" x14ac:dyDescent="0.25">
      <c r="A859" s="5"/>
      <c r="E859" s="17"/>
    </row>
    <row r="860" spans="1:5" x14ac:dyDescent="0.25">
      <c r="A860" s="5"/>
      <c r="E860" s="17"/>
    </row>
    <row r="861" spans="1:5" x14ac:dyDescent="0.25">
      <c r="A861" s="5"/>
      <c r="E861" s="17"/>
    </row>
    <row r="862" spans="1:5" x14ac:dyDescent="0.25">
      <c r="A862" s="5"/>
      <c r="E862" s="17"/>
    </row>
    <row r="863" spans="1:5" x14ac:dyDescent="0.25">
      <c r="A863" s="5"/>
      <c r="E863" s="17"/>
    </row>
    <row r="864" spans="1:5" x14ac:dyDescent="0.25">
      <c r="A864" s="5"/>
      <c r="E864" s="17"/>
    </row>
    <row r="865" spans="1:5" x14ac:dyDescent="0.25">
      <c r="A865" s="5"/>
      <c r="E865" s="17"/>
    </row>
    <row r="866" spans="1:5" x14ac:dyDescent="0.25">
      <c r="A866" s="5"/>
      <c r="E866" s="17"/>
    </row>
    <row r="867" spans="1:5" x14ac:dyDescent="0.25">
      <c r="A867" s="5"/>
      <c r="E867" s="17"/>
    </row>
    <row r="868" spans="1:5" x14ac:dyDescent="0.25">
      <c r="A868" s="5"/>
      <c r="E868" s="17"/>
    </row>
    <row r="869" spans="1:5" x14ac:dyDescent="0.25">
      <c r="A869" s="5"/>
      <c r="E869" s="17"/>
    </row>
    <row r="870" spans="1:5" x14ac:dyDescent="0.25">
      <c r="A870" s="5"/>
      <c r="E870" s="17"/>
    </row>
    <row r="871" spans="1:5" x14ac:dyDescent="0.25">
      <c r="A871" s="5"/>
      <c r="E871" s="17"/>
    </row>
    <row r="872" spans="1:5" x14ac:dyDescent="0.25">
      <c r="A872" s="5"/>
      <c r="E872" s="17"/>
    </row>
    <row r="873" spans="1:5" x14ac:dyDescent="0.25">
      <c r="A873" s="5"/>
      <c r="E873" s="17"/>
    </row>
    <row r="874" spans="1:5" x14ac:dyDescent="0.25">
      <c r="A874" s="5"/>
      <c r="E874" s="17"/>
    </row>
    <row r="875" spans="1:5" x14ac:dyDescent="0.25">
      <c r="A875" s="5"/>
      <c r="E875" s="17"/>
    </row>
    <row r="876" spans="1:5" x14ac:dyDescent="0.25">
      <c r="A876" s="5"/>
      <c r="E876" s="17"/>
    </row>
    <row r="877" spans="1:5" x14ac:dyDescent="0.25">
      <c r="A877" s="5"/>
      <c r="E877" s="17"/>
    </row>
    <row r="878" spans="1:5" x14ac:dyDescent="0.25">
      <c r="A878" s="5"/>
      <c r="E878" s="17"/>
    </row>
    <row r="879" spans="1:5" x14ac:dyDescent="0.25">
      <c r="A879" s="5"/>
      <c r="E879" s="17"/>
    </row>
    <row r="880" spans="1:5" x14ac:dyDescent="0.25">
      <c r="A880" s="5"/>
      <c r="E880" s="17"/>
    </row>
    <row r="881" spans="1:5" x14ac:dyDescent="0.25">
      <c r="A881" s="5"/>
      <c r="E881" s="17"/>
    </row>
    <row r="882" spans="1:5" x14ac:dyDescent="0.25">
      <c r="A882" s="5"/>
      <c r="E882" s="17"/>
    </row>
    <row r="883" spans="1:5" x14ac:dyDescent="0.25">
      <c r="A883" s="5"/>
      <c r="E883" s="17"/>
    </row>
    <row r="884" spans="1:5" x14ac:dyDescent="0.25">
      <c r="A884" s="5"/>
      <c r="E884" s="17"/>
    </row>
    <row r="885" spans="1:5" x14ac:dyDescent="0.25">
      <c r="A885" s="5"/>
      <c r="E885" s="17"/>
    </row>
    <row r="886" spans="1:5" x14ac:dyDescent="0.25">
      <c r="A886" s="5"/>
      <c r="E886" s="17"/>
    </row>
    <row r="887" spans="1:5" x14ac:dyDescent="0.25">
      <c r="A887" s="5"/>
      <c r="E887" s="17"/>
    </row>
    <row r="888" spans="1:5" x14ac:dyDescent="0.25">
      <c r="A888" s="5"/>
      <c r="E888" s="17"/>
    </row>
    <row r="889" spans="1:5" x14ac:dyDescent="0.25">
      <c r="A889" s="5"/>
      <c r="E889" s="17"/>
    </row>
    <row r="890" spans="1:5" x14ac:dyDescent="0.25">
      <c r="A890" s="5"/>
      <c r="E890" s="17"/>
    </row>
    <row r="891" spans="1:5" x14ac:dyDescent="0.25">
      <c r="A891" s="5"/>
      <c r="E891" s="17"/>
    </row>
    <row r="892" spans="1:5" x14ac:dyDescent="0.25">
      <c r="A892" s="5"/>
      <c r="E892" s="17"/>
    </row>
    <row r="893" spans="1:5" x14ac:dyDescent="0.25">
      <c r="A893" s="5"/>
      <c r="E893" s="17"/>
    </row>
    <row r="894" spans="1:5" x14ac:dyDescent="0.25">
      <c r="A894" s="5"/>
      <c r="E894" s="17"/>
    </row>
    <row r="895" spans="1:5" x14ac:dyDescent="0.25">
      <c r="A895" s="5"/>
      <c r="E895" s="17"/>
    </row>
    <row r="896" spans="1:5" x14ac:dyDescent="0.25">
      <c r="A896" s="5"/>
      <c r="E896" s="17"/>
    </row>
    <row r="897" spans="1:5" x14ac:dyDescent="0.25">
      <c r="A897" s="5"/>
      <c r="E897" s="17"/>
    </row>
    <row r="898" spans="1:5" x14ac:dyDescent="0.25">
      <c r="A898" s="5"/>
      <c r="E898" s="17"/>
    </row>
    <row r="899" spans="1:5" x14ac:dyDescent="0.25">
      <c r="A899" s="5"/>
      <c r="E899" s="17"/>
    </row>
    <row r="900" spans="1:5" x14ac:dyDescent="0.25">
      <c r="A900" s="5"/>
      <c r="E900" s="17"/>
    </row>
    <row r="901" spans="1:5" x14ac:dyDescent="0.25">
      <c r="A901" s="5"/>
      <c r="E901" s="17"/>
    </row>
    <row r="902" spans="1:5" x14ac:dyDescent="0.25">
      <c r="A902" s="5"/>
      <c r="E902" s="17"/>
    </row>
    <row r="903" spans="1:5" x14ac:dyDescent="0.25">
      <c r="A903" s="5"/>
      <c r="E903" s="17"/>
    </row>
    <row r="904" spans="1:5" x14ac:dyDescent="0.25">
      <c r="A904" s="5"/>
      <c r="E904" s="17"/>
    </row>
    <row r="905" spans="1:5" x14ac:dyDescent="0.25">
      <c r="A905" s="5"/>
      <c r="E905" s="17"/>
    </row>
    <row r="906" spans="1:5" x14ac:dyDescent="0.25">
      <c r="A906" s="5"/>
      <c r="E906" s="17"/>
    </row>
    <row r="907" spans="1:5" x14ac:dyDescent="0.25">
      <c r="A907" s="5"/>
      <c r="E907" s="17"/>
    </row>
    <row r="908" spans="1:5" x14ac:dyDescent="0.25">
      <c r="A908" s="5"/>
      <c r="E908" s="17"/>
    </row>
    <row r="909" spans="1:5" x14ac:dyDescent="0.25">
      <c r="A909" s="5"/>
      <c r="E909" s="17"/>
    </row>
    <row r="910" spans="1:5" x14ac:dyDescent="0.25">
      <c r="A910" s="5"/>
      <c r="E910" s="17"/>
    </row>
    <row r="911" spans="1:5" x14ac:dyDescent="0.25">
      <c r="A911" s="5"/>
      <c r="E911" s="17"/>
    </row>
    <row r="912" spans="1:5" x14ac:dyDescent="0.25">
      <c r="A912" s="5"/>
      <c r="E912" s="17"/>
    </row>
    <row r="913" spans="1:5" x14ac:dyDescent="0.25">
      <c r="A913" s="5"/>
      <c r="E913" s="17"/>
    </row>
    <row r="914" spans="1:5" x14ac:dyDescent="0.25">
      <c r="A914" s="5"/>
      <c r="E914" s="17"/>
    </row>
    <row r="915" spans="1:5" x14ac:dyDescent="0.25">
      <c r="A915" s="5"/>
      <c r="E915" s="17"/>
    </row>
    <row r="916" spans="1:5" x14ac:dyDescent="0.25">
      <c r="A916" s="5"/>
      <c r="E916" s="17"/>
    </row>
    <row r="917" spans="1:5" x14ac:dyDescent="0.25">
      <c r="A917" s="5"/>
      <c r="E917" s="17"/>
    </row>
    <row r="918" spans="1:5" x14ac:dyDescent="0.25">
      <c r="A918" s="5"/>
      <c r="E918" s="17"/>
    </row>
    <row r="919" spans="1:5" x14ac:dyDescent="0.25">
      <c r="A919" s="5"/>
      <c r="E919" s="17"/>
    </row>
    <row r="920" spans="1:5" x14ac:dyDescent="0.25">
      <c r="A920" s="5"/>
      <c r="E920" s="17"/>
    </row>
    <row r="921" spans="1:5" x14ac:dyDescent="0.25">
      <c r="A921" s="5"/>
      <c r="E921" s="17"/>
    </row>
    <row r="922" spans="1:5" x14ac:dyDescent="0.25">
      <c r="A922" s="5"/>
      <c r="E922" s="17"/>
    </row>
    <row r="923" spans="1:5" x14ac:dyDescent="0.25">
      <c r="A923" s="5"/>
      <c r="E923" s="17"/>
    </row>
    <row r="924" spans="1:5" x14ac:dyDescent="0.25">
      <c r="A924" s="5"/>
      <c r="E924" s="17"/>
    </row>
    <row r="925" spans="1:5" x14ac:dyDescent="0.25">
      <c r="A925" s="5"/>
      <c r="E925" s="17"/>
    </row>
    <row r="926" spans="1:5" x14ac:dyDescent="0.25">
      <c r="A926" s="5"/>
      <c r="E926" s="17"/>
    </row>
    <row r="927" spans="1:5" x14ac:dyDescent="0.25">
      <c r="A927" s="5"/>
      <c r="E927" s="17"/>
    </row>
    <row r="928" spans="1:5" x14ac:dyDescent="0.25">
      <c r="A928" s="5"/>
      <c r="E928" s="17"/>
    </row>
    <row r="929" spans="1:5" x14ac:dyDescent="0.25">
      <c r="A929" s="5"/>
      <c r="E929" s="17"/>
    </row>
    <row r="930" spans="1:5" x14ac:dyDescent="0.25">
      <c r="A930" s="5"/>
      <c r="E930" s="1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10" t="s">
        <v>11</v>
      </c>
      <c r="G1" s="15" t="s">
        <v>4</v>
      </c>
      <c r="H1" s="16">
        <v>44531</v>
      </c>
      <c r="I1" s="13"/>
      <c r="J1" s="14"/>
    </row>
    <row r="2" spans="1:10" x14ac:dyDescent="0.25">
      <c r="A2" s="9" t="s">
        <v>10</v>
      </c>
      <c r="G2" s="15" t="s">
        <v>5</v>
      </c>
      <c r="H2" s="16">
        <v>46022</v>
      </c>
      <c r="I2" s="13"/>
      <c r="J2" s="1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7"/>
  <sheetViews>
    <sheetView tabSelected="1" topLeftCell="A19" workbookViewId="0">
      <selection activeCell="J16" sqref="J16"/>
    </sheetView>
  </sheetViews>
  <sheetFormatPr baseColWidth="10" defaultRowHeight="15" x14ac:dyDescent="0.25"/>
  <cols>
    <col min="1" max="1" width="2.7109375" style="12" customWidth="1"/>
    <col min="2" max="2" width="11.28515625" customWidth="1"/>
    <col min="3" max="3" width="3.5703125" bestFit="1" customWidth="1"/>
    <col min="4" max="6" width="22.42578125" style="8" customWidth="1"/>
  </cols>
  <sheetData>
    <row r="1" spans="1:6" ht="39.6" customHeight="1" x14ac:dyDescent="0.25">
      <c r="D1" s="29" t="s">
        <v>62</v>
      </c>
      <c r="E1" s="30"/>
      <c r="F1" s="31"/>
    </row>
    <row r="2" spans="1:6" ht="45.75" customHeight="1" x14ac:dyDescent="0.25">
      <c r="B2" s="24"/>
      <c r="C2" s="20"/>
      <c r="D2" s="28" t="s">
        <v>63</v>
      </c>
      <c r="E2" s="28"/>
      <c r="F2" s="28"/>
    </row>
    <row r="3" spans="1:6" ht="58.9" customHeight="1" x14ac:dyDescent="0.25">
      <c r="B3" s="19" t="s">
        <v>0</v>
      </c>
      <c r="C3" s="19"/>
      <c r="D3" s="25" t="s">
        <v>53</v>
      </c>
      <c r="E3" s="25" t="s">
        <v>57</v>
      </c>
      <c r="F3" s="25" t="s">
        <v>58</v>
      </c>
    </row>
    <row r="4" spans="1:6" s="3" customFormat="1" ht="43.9" hidden="1" customHeight="1" x14ac:dyDescent="0.2">
      <c r="A4" s="12"/>
      <c r="B4" s="4">
        <f>[1]!FAMEData("LASTVALUE(F099.DER.STO.Z.40.R.40.TOT.Z.MMUSD.CLPUSD.Z.Z.0.M)",Parametros!$H$1,Parametros!$H$2, 0,"Monthly", "Down", "No Heading", "Normal")</f>
        <v>45961</v>
      </c>
      <c r="C4" s="19"/>
      <c r="D4" s="18" t="s">
        <v>59</v>
      </c>
      <c r="E4" s="18" t="s">
        <v>60</v>
      </c>
      <c r="F4" s="18" t="s">
        <v>61</v>
      </c>
    </row>
    <row r="5" spans="1:6" ht="14.45" hidden="1" customHeight="1" x14ac:dyDescent="0.25">
      <c r="A5" s="12" t="e">
        <f>IF($C5=Parametros!#REF!,"."," ")</f>
        <v>#REF!</v>
      </c>
      <c r="B5" s="1">
        <f>[1]!FAMEData("famedate",Parametros!$H$1,B4, 0,"Monthly", "Down", "No Heading", "Normal")</f>
        <v>44561</v>
      </c>
      <c r="C5" s="11"/>
      <c r="D5" s="7" t="str">
        <f>[1]!FAMEData(D4,Parametros!$H$1,Parametros!$H$2, 0,"Monthly", "Down", "No Heading", "Normal")</f>
        <v/>
      </c>
      <c r="E5" s="7" t="str">
        <f>[1]!FAMEData(E4,Parametros!$H$1,Parametros!$H$2, 0,"Monthly", "Down", "No Heading", "Normal")</f>
        <v/>
      </c>
      <c r="F5" s="7" t="str">
        <f>[1]!FAMEData(F4,Parametros!$H$1,Parametros!$H$2, 0,"Monthly", "Down", "No Heading", "Normal")</f>
        <v/>
      </c>
    </row>
    <row r="6" spans="1:6" hidden="1" x14ac:dyDescent="0.25">
      <c r="B6" s="2">
        <v>44592</v>
      </c>
      <c r="C6" s="11"/>
      <c r="D6" s="21">
        <v>316183.13465999998</v>
      </c>
      <c r="E6" s="21">
        <v>499461.01183999999</v>
      </c>
      <c r="F6" s="21">
        <v>230854.25479000001</v>
      </c>
    </row>
    <row r="7" spans="1:6" x14ac:dyDescent="0.25">
      <c r="B7" s="1">
        <v>44620</v>
      </c>
      <c r="C7" s="11"/>
      <c r="D7" s="8">
        <v>308408.82296000002</v>
      </c>
      <c r="E7" s="8">
        <v>528303.5355</v>
      </c>
      <c r="F7" s="8">
        <v>245835.04665</v>
      </c>
    </row>
    <row r="8" spans="1:6" x14ac:dyDescent="0.25">
      <c r="B8" s="1">
        <v>44651</v>
      </c>
      <c r="C8" s="11"/>
      <c r="D8" s="8">
        <v>320346.67615000001</v>
      </c>
      <c r="E8" s="8">
        <v>534943.30724999995</v>
      </c>
      <c r="F8" s="8">
        <v>257868.03091</v>
      </c>
    </row>
    <row r="9" spans="1:6" x14ac:dyDescent="0.25">
      <c r="B9" s="1">
        <v>44681</v>
      </c>
      <c r="C9" s="11"/>
      <c r="D9" s="8">
        <v>310514.16662999999</v>
      </c>
      <c r="E9" s="8">
        <v>543364.12439999997</v>
      </c>
      <c r="F9" s="8">
        <v>271082.58860999998</v>
      </c>
    </row>
    <row r="10" spans="1:6" x14ac:dyDescent="0.25">
      <c r="B10" s="1">
        <v>44712</v>
      </c>
      <c r="C10" s="11"/>
      <c r="D10" s="8">
        <v>311401.72042000003</v>
      </c>
      <c r="E10" s="8">
        <v>523582.25881999999</v>
      </c>
      <c r="F10" s="8">
        <v>260117.80785000001</v>
      </c>
    </row>
    <row r="11" spans="1:6" x14ac:dyDescent="0.25">
      <c r="B11" s="1">
        <v>44742</v>
      </c>
      <c r="C11" s="11"/>
      <c r="D11" s="8">
        <v>309759.19877000002</v>
      </c>
      <c r="E11" s="8">
        <v>539464.25655000005</v>
      </c>
      <c r="F11" s="8">
        <v>277817.11274999997</v>
      </c>
    </row>
    <row r="12" spans="1:6" x14ac:dyDescent="0.25">
      <c r="B12" s="1">
        <v>44773</v>
      </c>
      <c r="C12" s="11"/>
      <c r="D12" s="8">
        <v>319002.18949999998</v>
      </c>
      <c r="E12" s="8">
        <v>525984.29243000003</v>
      </c>
      <c r="F12" s="8">
        <v>251474.81591</v>
      </c>
    </row>
    <row r="13" spans="1:6" x14ac:dyDescent="0.25">
      <c r="B13" s="1">
        <v>44804</v>
      </c>
      <c r="C13" s="11"/>
      <c r="D13" s="8">
        <v>325845.13344000001</v>
      </c>
      <c r="E13" s="8">
        <v>539958.62372999999</v>
      </c>
      <c r="F13" s="8">
        <v>262684.71620000002</v>
      </c>
    </row>
    <row r="14" spans="1:6" x14ac:dyDescent="0.25">
      <c r="B14" s="1">
        <v>44834</v>
      </c>
      <c r="C14" s="11"/>
      <c r="D14" s="8">
        <v>316191.06257000001</v>
      </c>
      <c r="E14" s="8">
        <v>551911.74412000005</v>
      </c>
      <c r="F14" s="8">
        <v>272448.45497000002</v>
      </c>
    </row>
    <row r="15" spans="1:6" x14ac:dyDescent="0.25">
      <c r="B15" s="1">
        <v>44865</v>
      </c>
      <c r="C15" s="11"/>
      <c r="D15" s="8">
        <v>312959.45191</v>
      </c>
      <c r="E15" s="8">
        <v>548147.52124000003</v>
      </c>
      <c r="F15" s="8">
        <v>257939.24041</v>
      </c>
    </row>
    <row r="16" spans="1:6" x14ac:dyDescent="0.25">
      <c r="B16" s="1">
        <v>44895</v>
      </c>
      <c r="C16" s="11"/>
      <c r="D16" s="8">
        <v>324561.61401000002</v>
      </c>
      <c r="E16" s="8">
        <v>576253.33744000003</v>
      </c>
      <c r="F16" s="8">
        <v>268151.20104000001</v>
      </c>
    </row>
    <row r="17" spans="2:6" x14ac:dyDescent="0.25">
      <c r="B17" s="1">
        <v>44926</v>
      </c>
      <c r="C17" s="11"/>
      <c r="D17" s="8">
        <v>315855.56193999999</v>
      </c>
      <c r="E17" s="8">
        <v>597625.57293789997</v>
      </c>
      <c r="F17" s="8">
        <v>283066.79404000001</v>
      </c>
    </row>
    <row r="18" spans="2:6" x14ac:dyDescent="0.25">
      <c r="B18" s="1">
        <v>44957</v>
      </c>
      <c r="C18" s="11"/>
      <c r="D18" s="8">
        <v>341337.98666</v>
      </c>
      <c r="E18" s="8">
        <v>634462.63020570006</v>
      </c>
      <c r="F18" s="8">
        <v>299293.44338000001</v>
      </c>
    </row>
    <row r="19" spans="2:6" x14ac:dyDescent="0.25">
      <c r="B19" s="1">
        <v>44985</v>
      </c>
      <c r="C19" s="11"/>
      <c r="D19" s="8">
        <v>351071.73557999998</v>
      </c>
      <c r="E19" s="8">
        <v>676393.15665010002</v>
      </c>
      <c r="F19" s="8">
        <v>311764.43559000001</v>
      </c>
    </row>
    <row r="20" spans="2:6" x14ac:dyDescent="0.25">
      <c r="B20" s="1">
        <v>45016</v>
      </c>
      <c r="C20" s="11"/>
      <c r="D20" s="8">
        <v>354450.55670999998</v>
      </c>
      <c r="E20" s="8">
        <v>687307.07326139999</v>
      </c>
      <c r="F20" s="8">
        <v>302593.98622000002</v>
      </c>
    </row>
    <row r="21" spans="2:6" x14ac:dyDescent="0.25">
      <c r="B21" s="1">
        <v>45046</v>
      </c>
      <c r="C21" s="11"/>
      <c r="D21" s="8">
        <v>366699.24119999999</v>
      </c>
      <c r="E21" s="8">
        <v>712903.07819999999</v>
      </c>
      <c r="F21" s="8">
        <v>321053.85304000002</v>
      </c>
    </row>
    <row r="22" spans="2:6" x14ac:dyDescent="0.25">
      <c r="B22" s="1">
        <v>45077</v>
      </c>
      <c r="C22" s="11"/>
      <c r="D22" s="8">
        <v>384239.57801</v>
      </c>
      <c r="E22" s="8">
        <v>710503.60789999994</v>
      </c>
      <c r="F22" s="8">
        <v>312817.18358999997</v>
      </c>
    </row>
    <row r="23" spans="2:6" x14ac:dyDescent="0.25">
      <c r="B23" s="1">
        <v>45107</v>
      </c>
      <c r="C23" s="11"/>
      <c r="D23" s="8">
        <v>370475.44906000001</v>
      </c>
      <c r="E23" s="8">
        <v>805961.4963</v>
      </c>
      <c r="F23" s="8">
        <v>314372.02798999997</v>
      </c>
    </row>
    <row r="24" spans="2:6" x14ac:dyDescent="0.25">
      <c r="B24" s="1">
        <v>45138</v>
      </c>
      <c r="C24" s="11"/>
      <c r="D24" s="8">
        <v>385786.51445000002</v>
      </c>
      <c r="E24" s="8">
        <v>753872.57050000003</v>
      </c>
      <c r="F24" s="8">
        <v>320554.25631999999</v>
      </c>
    </row>
    <row r="25" spans="2:6" x14ac:dyDescent="0.25">
      <c r="B25" s="1">
        <v>45169</v>
      </c>
      <c r="C25" s="11"/>
      <c r="D25" s="8">
        <v>388000.61989999999</v>
      </c>
      <c r="E25" s="8">
        <v>727062.23939999996</v>
      </c>
      <c r="F25" s="8">
        <v>305282.83121999999</v>
      </c>
    </row>
    <row r="26" spans="2:6" x14ac:dyDescent="0.25">
      <c r="B26" s="1">
        <v>45199</v>
      </c>
      <c r="C26" s="11"/>
      <c r="D26" s="8">
        <v>366362.63890999998</v>
      </c>
      <c r="E26" s="8">
        <v>715186.22479999997</v>
      </c>
      <c r="F26" s="8">
        <v>300241.68335000001</v>
      </c>
    </row>
    <row r="27" spans="2:6" x14ac:dyDescent="0.25">
      <c r="B27" s="1">
        <v>45230</v>
      </c>
      <c r="C27" s="11"/>
      <c r="D27" s="8">
        <v>365685.08996999997</v>
      </c>
      <c r="E27" s="8">
        <v>696536.18389999995</v>
      </c>
      <c r="F27" s="8">
        <v>288121.33538</v>
      </c>
    </row>
    <row r="28" spans="2:6" x14ac:dyDescent="0.25">
      <c r="B28" s="1">
        <v>45260</v>
      </c>
      <c r="C28" s="11"/>
      <c r="D28" s="8">
        <v>354310.62757999997</v>
      </c>
      <c r="E28" s="8">
        <v>686363.72</v>
      </c>
      <c r="F28" s="8">
        <v>290440.84964999999</v>
      </c>
    </row>
    <row r="29" spans="2:6" x14ac:dyDescent="0.25">
      <c r="B29" s="1">
        <v>45291</v>
      </c>
      <c r="C29" s="11"/>
      <c r="D29" s="8">
        <v>351361.69305</v>
      </c>
      <c r="E29" s="8">
        <v>743765.10320000001</v>
      </c>
      <c r="F29" s="8">
        <v>299323.17350999999</v>
      </c>
    </row>
    <row r="30" spans="2:6" x14ac:dyDescent="0.25">
      <c r="B30" s="1">
        <v>45322</v>
      </c>
      <c r="C30" s="11"/>
      <c r="D30" s="8">
        <v>356860.96229</v>
      </c>
      <c r="E30" s="8">
        <v>814795.2452</v>
      </c>
      <c r="F30" s="8">
        <v>297653.66116000002</v>
      </c>
    </row>
    <row r="31" spans="2:6" x14ac:dyDescent="0.25">
      <c r="B31" s="1">
        <v>45351</v>
      </c>
      <c r="C31" s="11"/>
      <c r="D31" s="8">
        <v>348841.83104999998</v>
      </c>
      <c r="E31" s="8">
        <v>818801.77599999995</v>
      </c>
      <c r="F31" s="8">
        <v>278201.99575</v>
      </c>
    </row>
    <row r="32" spans="2:6" x14ac:dyDescent="0.25">
      <c r="B32" s="2">
        <v>45382</v>
      </c>
      <c r="C32" s="11"/>
      <c r="D32" s="8">
        <v>341497.33364000003</v>
      </c>
      <c r="E32" s="8">
        <v>814124.5331</v>
      </c>
      <c r="F32" s="8">
        <v>275427.28417</v>
      </c>
    </row>
    <row r="33" spans="2:6" x14ac:dyDescent="0.25">
      <c r="B33" s="1">
        <v>45412</v>
      </c>
      <c r="C33" s="11"/>
      <c r="D33" s="8">
        <v>355232.69428</v>
      </c>
      <c r="E33" s="8">
        <v>847642.86029999994</v>
      </c>
      <c r="F33" s="8">
        <v>280216.53324999998</v>
      </c>
    </row>
    <row r="34" spans="2:6" x14ac:dyDescent="0.25">
      <c r="B34" s="1">
        <v>45443</v>
      </c>
      <c r="C34" s="11"/>
      <c r="D34" s="8">
        <v>347350.31432</v>
      </c>
      <c r="E34" s="8">
        <v>847930.27469999995</v>
      </c>
      <c r="F34" s="8">
        <v>294158.01637999999</v>
      </c>
    </row>
    <row r="35" spans="2:6" x14ac:dyDescent="0.25">
      <c r="B35" s="1">
        <v>45473</v>
      </c>
      <c r="C35" s="11"/>
      <c r="D35" s="8">
        <v>338270.70942000003</v>
      </c>
      <c r="E35" s="8">
        <v>864869.77910000004</v>
      </c>
      <c r="F35" s="8">
        <v>318396.56306999997</v>
      </c>
    </row>
    <row r="36" spans="2:6" x14ac:dyDescent="0.25">
      <c r="B36" s="1">
        <v>45504</v>
      </c>
      <c r="C36" s="11"/>
      <c r="D36" s="8">
        <v>348953.83327</v>
      </c>
      <c r="E36" s="8">
        <v>836786.02240000002</v>
      </c>
      <c r="F36" s="8">
        <v>321832.20783999999</v>
      </c>
    </row>
    <row r="37" spans="2:6" x14ac:dyDescent="0.25">
      <c r="B37" s="1">
        <v>45535</v>
      </c>
      <c r="C37" s="11"/>
      <c r="D37" s="8">
        <v>355491.77376000001</v>
      </c>
      <c r="E37" s="8">
        <v>845129.56949999998</v>
      </c>
      <c r="F37" s="8">
        <v>323271.18708</v>
      </c>
    </row>
    <row r="38" spans="2:6" x14ac:dyDescent="0.25">
      <c r="B38" s="1">
        <v>45565</v>
      </c>
      <c r="C38" s="11"/>
      <c r="D38" s="8">
        <v>348472.85502000002</v>
      </c>
      <c r="E38" s="8">
        <v>830734.772</v>
      </c>
      <c r="F38" s="8">
        <v>324659.28428000002</v>
      </c>
    </row>
    <row r="39" spans="2:6" x14ac:dyDescent="0.25">
      <c r="B39" s="1">
        <v>45596</v>
      </c>
      <c r="C39" s="11"/>
      <c r="D39" s="8">
        <v>349387.90114999999</v>
      </c>
      <c r="E39" s="8">
        <v>864156.74560000002</v>
      </c>
      <c r="F39" s="8">
        <v>338400.15628</v>
      </c>
    </row>
    <row r="40" spans="2:6" x14ac:dyDescent="0.25">
      <c r="B40" s="1">
        <v>45626</v>
      </c>
      <c r="C40" s="11"/>
      <c r="D40" s="8">
        <v>341813.45646999998</v>
      </c>
      <c r="E40" s="8">
        <v>772888.34779999999</v>
      </c>
      <c r="F40" s="8">
        <v>329208.08385</v>
      </c>
    </row>
    <row r="41" spans="2:6" x14ac:dyDescent="0.25">
      <c r="B41" s="1">
        <v>45657</v>
      </c>
      <c r="C41" s="11"/>
      <c r="D41" s="8">
        <v>326007.84802999999</v>
      </c>
      <c r="E41" s="8">
        <v>770260.21909999999</v>
      </c>
      <c r="F41" s="8">
        <v>329582.76487999997</v>
      </c>
    </row>
    <row r="42" spans="2:6" x14ac:dyDescent="0.25">
      <c r="B42" s="1">
        <v>45688</v>
      </c>
      <c r="C42" s="11"/>
      <c r="D42" s="8">
        <v>342259.41917000001</v>
      </c>
      <c r="E42" s="8">
        <v>791687.64170000004</v>
      </c>
      <c r="F42" s="8">
        <v>329939.70634999999</v>
      </c>
    </row>
    <row r="43" spans="2:6" x14ac:dyDescent="0.25">
      <c r="B43" s="1">
        <v>45716</v>
      </c>
      <c r="C43" s="11"/>
      <c r="D43" s="8">
        <v>361613.41359000001</v>
      </c>
      <c r="E43" s="8">
        <v>808680.55160000001</v>
      </c>
      <c r="F43" s="8">
        <v>341502.73356000002</v>
      </c>
    </row>
    <row r="44" spans="2:6" x14ac:dyDescent="0.25">
      <c r="B44" s="1">
        <v>45747</v>
      </c>
      <c r="C44" s="11"/>
      <c r="D44" s="8">
        <v>388374.59820000001</v>
      </c>
      <c r="E44" s="8">
        <v>827424.03570000001</v>
      </c>
      <c r="F44" s="8">
        <v>349159.38796000002</v>
      </c>
    </row>
    <row r="45" spans="2:6" x14ac:dyDescent="0.25">
      <c r="B45" s="1">
        <v>45777</v>
      </c>
      <c r="C45" s="11"/>
      <c r="D45" s="8">
        <v>380943.41555999999</v>
      </c>
      <c r="E45" s="8">
        <v>870879.08459999994</v>
      </c>
      <c r="F45" s="8">
        <v>356903.43926000001</v>
      </c>
    </row>
    <row r="46" spans="2:6" x14ac:dyDescent="0.25">
      <c r="B46" s="1">
        <v>45808</v>
      </c>
      <c r="C46" s="11"/>
      <c r="D46" s="8">
        <v>385234.69416000001</v>
      </c>
      <c r="E46" s="8">
        <v>885523.10329999996</v>
      </c>
      <c r="F46" s="8">
        <v>364928.57352999999</v>
      </c>
    </row>
    <row r="47" spans="2:6" x14ac:dyDescent="0.25">
      <c r="B47" s="1">
        <v>45838</v>
      </c>
      <c r="C47" s="11"/>
      <c r="D47" s="8">
        <v>391242.40610000002</v>
      </c>
      <c r="E47" s="8">
        <v>939027.03729999997</v>
      </c>
      <c r="F47" s="8">
        <v>366447.64685000002</v>
      </c>
    </row>
    <row r="48" spans="2:6" x14ac:dyDescent="0.25">
      <c r="B48" s="1">
        <v>45869</v>
      </c>
      <c r="C48" s="11"/>
      <c r="D48" s="8">
        <v>399313.32287999999</v>
      </c>
      <c r="E48" s="8">
        <v>961222.02289999998</v>
      </c>
      <c r="F48" s="8">
        <v>358723.86392999999</v>
      </c>
    </row>
    <row r="49" spans="2:6" x14ac:dyDescent="0.25">
      <c r="B49" s="1">
        <v>45900</v>
      </c>
      <c r="C49" s="11"/>
      <c r="D49" s="8">
        <v>419304.83846</v>
      </c>
      <c r="E49" s="8">
        <v>1048049.6473</v>
      </c>
      <c r="F49" s="8">
        <v>369890.49979999999</v>
      </c>
    </row>
    <row r="50" spans="2:6" x14ac:dyDescent="0.25">
      <c r="B50" s="1">
        <v>45930</v>
      </c>
      <c r="C50" s="11"/>
      <c r="D50" s="8">
        <v>427116.72566</v>
      </c>
      <c r="E50" s="8">
        <v>1052273.9524000001</v>
      </c>
      <c r="F50" s="8">
        <v>375406.24654000002</v>
      </c>
    </row>
    <row r="51" spans="2:6" x14ac:dyDescent="0.25">
      <c r="B51" s="1">
        <v>45961</v>
      </c>
      <c r="C51" s="11"/>
      <c r="D51" s="8">
        <v>443895.90970999998</v>
      </c>
      <c r="E51" s="8">
        <v>1078899.8547</v>
      </c>
      <c r="F51" s="8">
        <v>388671.84065999999</v>
      </c>
    </row>
    <row r="52" spans="2:6" x14ac:dyDescent="0.25">
      <c r="B52" s="1"/>
      <c r="C52" s="11"/>
    </row>
    <row r="53" spans="2:6" x14ac:dyDescent="0.25">
      <c r="B53" s="1"/>
      <c r="C53" s="11"/>
    </row>
    <row r="54" spans="2:6" x14ac:dyDescent="0.25">
      <c r="B54" s="1"/>
      <c r="C54" s="11"/>
    </row>
    <row r="55" spans="2:6" x14ac:dyDescent="0.25">
      <c r="B55" s="1"/>
      <c r="C55" s="11"/>
    </row>
    <row r="56" spans="2:6" x14ac:dyDescent="0.25">
      <c r="B56" s="1"/>
      <c r="C56" s="11"/>
    </row>
    <row r="57" spans="2:6" x14ac:dyDescent="0.25">
      <c r="B57" s="1"/>
      <c r="C57" s="11"/>
    </row>
    <row r="58" spans="2:6" x14ac:dyDescent="0.25">
      <c r="B58" s="1"/>
      <c r="C58" s="11"/>
    </row>
    <row r="59" spans="2:6" x14ac:dyDescent="0.25">
      <c r="B59" s="1"/>
      <c r="C59" s="11"/>
    </row>
    <row r="60" spans="2:6" x14ac:dyDescent="0.25">
      <c r="B60" s="1"/>
      <c r="C60" s="11"/>
    </row>
    <row r="61" spans="2:6" x14ac:dyDescent="0.25">
      <c r="B61" s="1"/>
      <c r="C61" s="11"/>
    </row>
    <row r="62" spans="2:6" x14ac:dyDescent="0.25">
      <c r="B62" s="1"/>
      <c r="C62" s="11"/>
    </row>
    <row r="63" spans="2:6" x14ac:dyDescent="0.25">
      <c r="B63" s="1"/>
      <c r="C63" s="11"/>
    </row>
    <row r="64" spans="2:6" x14ac:dyDescent="0.25">
      <c r="B64" s="1"/>
      <c r="C64" s="11"/>
    </row>
    <row r="65" spans="2:6" x14ac:dyDescent="0.25">
      <c r="B65" s="1"/>
      <c r="C65" s="11"/>
    </row>
    <row r="66" spans="2:6" x14ac:dyDescent="0.25">
      <c r="B66" s="1"/>
      <c r="C66" s="11"/>
    </row>
    <row r="67" spans="2:6" x14ac:dyDescent="0.25">
      <c r="B67" s="1"/>
      <c r="C67" s="11"/>
    </row>
    <row r="68" spans="2:6" x14ac:dyDescent="0.25">
      <c r="B68" s="1"/>
      <c r="C68" s="11"/>
    </row>
    <row r="69" spans="2:6" x14ac:dyDescent="0.25">
      <c r="B69" s="1"/>
      <c r="C69" s="11"/>
    </row>
    <row r="70" spans="2:6" x14ac:dyDescent="0.25">
      <c r="B70" s="1"/>
      <c r="C70" s="11"/>
    </row>
    <row r="71" spans="2:6" x14ac:dyDescent="0.25">
      <c r="B71" s="1"/>
      <c r="C71" s="11"/>
    </row>
    <row r="72" spans="2:6" x14ac:dyDescent="0.25">
      <c r="B72" s="1"/>
      <c r="C72" s="11"/>
    </row>
    <row r="73" spans="2:6" x14ac:dyDescent="0.25">
      <c r="B73" s="1"/>
      <c r="C73" s="11"/>
    </row>
    <row r="74" spans="2:6" x14ac:dyDescent="0.25">
      <c r="B74" s="1"/>
      <c r="C74" s="11"/>
    </row>
    <row r="75" spans="2:6" x14ac:dyDescent="0.25">
      <c r="B75" s="1"/>
      <c r="C75" s="11"/>
    </row>
    <row r="76" spans="2:6" x14ac:dyDescent="0.25">
      <c r="B76" s="1"/>
      <c r="C76" s="11"/>
    </row>
    <row r="77" spans="2:6" x14ac:dyDescent="0.25">
      <c r="B77" s="1"/>
      <c r="C77" s="11"/>
    </row>
    <row r="78" spans="2:6" x14ac:dyDescent="0.25">
      <c r="B78" s="1"/>
      <c r="C78" s="11"/>
    </row>
    <row r="79" spans="2:6" x14ac:dyDescent="0.25">
      <c r="B79" s="1"/>
      <c r="C79" s="11"/>
      <c r="D79" s="7"/>
      <c r="E79" s="7"/>
      <c r="F79" s="7"/>
    </row>
    <row r="80" spans="2:6" x14ac:dyDescent="0.25">
      <c r="B80" s="1"/>
      <c r="C80" s="11"/>
      <c r="D80" s="7"/>
      <c r="E80" s="7"/>
      <c r="F80" s="7"/>
    </row>
    <row r="81" spans="2:6" x14ac:dyDescent="0.25">
      <c r="B81" s="1"/>
      <c r="C81" s="11"/>
      <c r="D81" s="7"/>
      <c r="E81" s="7"/>
      <c r="F81" s="7"/>
    </row>
    <row r="82" spans="2:6" x14ac:dyDescent="0.25">
      <c r="B82" s="1"/>
      <c r="C82" s="11"/>
      <c r="D82" s="7"/>
      <c r="E82" s="7"/>
      <c r="F82" s="7"/>
    </row>
    <row r="83" spans="2:6" x14ac:dyDescent="0.25">
      <c r="B83" s="1"/>
      <c r="C83" s="11"/>
      <c r="D83" s="7"/>
      <c r="E83" s="7"/>
      <c r="F83" s="7"/>
    </row>
    <row r="84" spans="2:6" x14ac:dyDescent="0.25">
      <c r="B84" s="1"/>
      <c r="C84" s="11"/>
      <c r="D84" s="7"/>
      <c r="E84" s="7"/>
      <c r="F84" s="7"/>
    </row>
    <row r="85" spans="2:6" x14ac:dyDescent="0.25">
      <c r="B85" s="1"/>
      <c r="C85" s="11"/>
      <c r="D85" s="7"/>
      <c r="E85" s="7"/>
      <c r="F85" s="7"/>
    </row>
    <row r="86" spans="2:6" x14ac:dyDescent="0.25">
      <c r="B86" s="1"/>
      <c r="C86" s="11"/>
      <c r="D86" s="7"/>
      <c r="E86" s="7"/>
      <c r="F86" s="7"/>
    </row>
    <row r="87" spans="2:6" x14ac:dyDescent="0.25">
      <c r="B87" s="1"/>
      <c r="C87" s="11"/>
      <c r="D87" s="7"/>
      <c r="E87" s="7"/>
      <c r="F87" s="7"/>
    </row>
    <row r="88" spans="2:6" x14ac:dyDescent="0.25">
      <c r="B88" s="1"/>
      <c r="C88" s="11"/>
      <c r="D88" s="7"/>
      <c r="E88" s="7"/>
      <c r="F88" s="7"/>
    </row>
    <row r="89" spans="2:6" x14ac:dyDescent="0.25">
      <c r="B89" s="1"/>
      <c r="C89" s="11"/>
      <c r="D89" s="7"/>
      <c r="E89" s="7"/>
      <c r="F89" s="7"/>
    </row>
    <row r="90" spans="2:6" x14ac:dyDescent="0.25">
      <c r="B90" s="1"/>
      <c r="C90" s="11"/>
      <c r="D90" s="7"/>
      <c r="E90" s="7"/>
      <c r="F90" s="7"/>
    </row>
    <row r="91" spans="2:6" x14ac:dyDescent="0.25">
      <c r="B91" s="1"/>
      <c r="C91" s="11"/>
      <c r="D91" s="7"/>
      <c r="E91" s="7"/>
      <c r="F91" s="7"/>
    </row>
    <row r="92" spans="2:6" x14ac:dyDescent="0.25">
      <c r="B92" s="1"/>
      <c r="C92" s="11"/>
      <c r="D92" s="7"/>
      <c r="E92" s="7"/>
      <c r="F92" s="7"/>
    </row>
    <row r="93" spans="2:6" x14ac:dyDescent="0.25">
      <c r="B93" s="1"/>
      <c r="C93" s="11"/>
      <c r="D93" s="7"/>
      <c r="E93" s="7"/>
      <c r="F93" s="7"/>
    </row>
    <row r="94" spans="2:6" x14ac:dyDescent="0.25">
      <c r="B94" s="1"/>
      <c r="C94" s="11"/>
      <c r="D94" s="7"/>
      <c r="E94" s="7"/>
      <c r="F94" s="7"/>
    </row>
    <row r="95" spans="2:6" x14ac:dyDescent="0.25">
      <c r="B95" s="1"/>
      <c r="C95" s="11"/>
      <c r="D95" s="7"/>
      <c r="E95" s="7"/>
      <c r="F95" s="7"/>
    </row>
    <row r="96" spans="2:6" x14ac:dyDescent="0.25">
      <c r="B96" s="1"/>
      <c r="C96" s="11"/>
      <c r="D96" s="7"/>
      <c r="E96" s="7"/>
      <c r="F96" s="7"/>
    </row>
    <row r="97" spans="2:6" x14ac:dyDescent="0.25">
      <c r="B97" s="1"/>
      <c r="C97" s="11"/>
      <c r="D97" s="7"/>
      <c r="E97" s="7"/>
      <c r="F97" s="7"/>
    </row>
    <row r="98" spans="2:6" x14ac:dyDescent="0.25">
      <c r="B98" s="1"/>
      <c r="C98" s="11"/>
      <c r="D98" s="7"/>
      <c r="E98" s="7"/>
      <c r="F98" s="7"/>
    </row>
    <row r="99" spans="2:6" x14ac:dyDescent="0.25">
      <c r="B99" s="1"/>
      <c r="C99" s="11"/>
      <c r="D99" s="7"/>
      <c r="E99" s="7"/>
      <c r="F99" s="7"/>
    </row>
    <row r="100" spans="2:6" x14ac:dyDescent="0.25">
      <c r="B100" s="1"/>
      <c r="C100" s="11"/>
      <c r="D100" s="7"/>
      <c r="E100" s="7"/>
      <c r="F100" s="7"/>
    </row>
    <row r="101" spans="2:6" x14ac:dyDescent="0.25">
      <c r="B101" s="1"/>
      <c r="C101" s="11"/>
      <c r="D101" s="7"/>
      <c r="E101" s="7"/>
      <c r="F101" s="7"/>
    </row>
    <row r="102" spans="2:6" x14ac:dyDescent="0.25">
      <c r="B102" s="1"/>
      <c r="C102" s="11"/>
      <c r="D102" s="7"/>
      <c r="E102" s="7"/>
      <c r="F102" s="7"/>
    </row>
    <row r="103" spans="2:6" x14ac:dyDescent="0.25">
      <c r="B103" s="1"/>
      <c r="C103" s="11"/>
      <c r="D103" s="7"/>
      <c r="E103" s="7"/>
      <c r="F103" s="7"/>
    </row>
    <row r="104" spans="2:6" x14ac:dyDescent="0.25">
      <c r="B104" s="1"/>
      <c r="C104" s="11"/>
      <c r="D104" s="7"/>
      <c r="E104" s="7"/>
      <c r="F104" s="7"/>
    </row>
    <row r="105" spans="2:6" x14ac:dyDescent="0.25">
      <c r="B105" s="1"/>
      <c r="C105" s="11"/>
      <c r="D105" s="7"/>
      <c r="E105" s="7"/>
      <c r="F105" s="7"/>
    </row>
    <row r="106" spans="2:6" x14ac:dyDescent="0.25">
      <c r="B106" s="1"/>
      <c r="C106" s="11"/>
      <c r="D106" s="7"/>
      <c r="E106" s="7"/>
      <c r="F106" s="7"/>
    </row>
    <row r="107" spans="2:6" x14ac:dyDescent="0.25">
      <c r="B107" s="1"/>
      <c r="C107" s="11"/>
      <c r="D107" s="7"/>
      <c r="E107" s="7"/>
      <c r="F107" s="7"/>
    </row>
    <row r="108" spans="2:6" x14ac:dyDescent="0.25">
      <c r="B108" s="1"/>
      <c r="C108" s="11"/>
      <c r="D108" s="7"/>
      <c r="E108" s="7"/>
      <c r="F108" s="7"/>
    </row>
    <row r="109" spans="2:6" x14ac:dyDescent="0.25">
      <c r="B109" s="1"/>
      <c r="C109" s="11"/>
      <c r="D109" s="7"/>
      <c r="E109" s="7"/>
      <c r="F109" s="7"/>
    </row>
    <row r="110" spans="2:6" x14ac:dyDescent="0.25">
      <c r="B110" s="1"/>
      <c r="C110" s="11"/>
      <c r="D110" s="7"/>
      <c r="E110" s="7"/>
      <c r="F110" s="7"/>
    </row>
    <row r="111" spans="2:6" x14ac:dyDescent="0.25">
      <c r="B111" s="1"/>
      <c r="C111" s="11"/>
      <c r="D111" s="7"/>
      <c r="E111" s="7"/>
      <c r="F111" s="7"/>
    </row>
    <row r="112" spans="2:6" x14ac:dyDescent="0.25">
      <c r="B112" s="1"/>
      <c r="C112" s="11"/>
      <c r="D112" s="7"/>
      <c r="E112" s="7"/>
      <c r="F112" s="7"/>
    </row>
    <row r="113" spans="2:6" x14ac:dyDescent="0.25">
      <c r="B113" s="1"/>
      <c r="C113" s="11"/>
      <c r="D113" s="7"/>
      <c r="E113" s="7"/>
      <c r="F113" s="7"/>
    </row>
    <row r="114" spans="2:6" x14ac:dyDescent="0.25">
      <c r="B114" s="1"/>
      <c r="C114" s="11"/>
      <c r="D114" s="7"/>
      <c r="E114" s="7"/>
      <c r="F114" s="7"/>
    </row>
    <row r="115" spans="2:6" x14ac:dyDescent="0.25">
      <c r="B115" s="1"/>
      <c r="C115" s="11"/>
      <c r="D115" s="7"/>
      <c r="E115" s="7"/>
      <c r="F115" s="7"/>
    </row>
    <row r="116" spans="2:6" x14ac:dyDescent="0.25">
      <c r="B116" s="1"/>
      <c r="C116" s="11"/>
      <c r="D116" s="7"/>
      <c r="E116" s="7"/>
      <c r="F116" s="7"/>
    </row>
    <row r="117" spans="2:6" x14ac:dyDescent="0.25">
      <c r="B117" s="1"/>
      <c r="C117" s="11"/>
      <c r="D117" s="7"/>
      <c r="E117" s="7"/>
      <c r="F117" s="7"/>
    </row>
    <row r="118" spans="2:6" x14ac:dyDescent="0.25">
      <c r="B118" s="1"/>
      <c r="C118" s="11"/>
      <c r="D118" s="7"/>
      <c r="E118" s="7"/>
      <c r="F118" s="7"/>
    </row>
    <row r="119" spans="2:6" x14ac:dyDescent="0.25">
      <c r="B119" s="1"/>
      <c r="C119" s="11"/>
      <c r="D119" s="7"/>
      <c r="E119" s="7"/>
      <c r="F119" s="7"/>
    </row>
    <row r="120" spans="2:6" x14ac:dyDescent="0.25">
      <c r="B120" s="1"/>
      <c r="C120" s="11"/>
      <c r="D120" s="7"/>
      <c r="E120" s="7"/>
      <c r="F120" s="7"/>
    </row>
    <row r="121" spans="2:6" x14ac:dyDescent="0.25">
      <c r="B121" s="1"/>
      <c r="C121" s="11"/>
      <c r="D121" s="7"/>
      <c r="E121" s="7"/>
      <c r="F121" s="7"/>
    </row>
    <row r="122" spans="2:6" x14ac:dyDescent="0.25">
      <c r="B122" s="1"/>
      <c r="C122" s="11"/>
      <c r="D122" s="7"/>
      <c r="E122" s="7"/>
      <c r="F122" s="7"/>
    </row>
    <row r="123" spans="2:6" x14ac:dyDescent="0.25">
      <c r="B123" s="1"/>
      <c r="C123" s="11"/>
      <c r="D123" s="7"/>
      <c r="E123" s="7"/>
      <c r="F123" s="7"/>
    </row>
    <row r="124" spans="2:6" x14ac:dyDescent="0.25">
      <c r="B124" s="1"/>
      <c r="C124" s="11"/>
      <c r="D124" s="7"/>
      <c r="E124" s="7"/>
      <c r="F124" s="7"/>
    </row>
    <row r="125" spans="2:6" x14ac:dyDescent="0.25">
      <c r="B125" s="1"/>
      <c r="C125" s="11"/>
      <c r="D125" s="7"/>
      <c r="E125" s="7"/>
      <c r="F125" s="7"/>
    </row>
    <row r="126" spans="2:6" x14ac:dyDescent="0.25">
      <c r="B126" s="1"/>
      <c r="C126" s="11"/>
      <c r="D126" s="7"/>
      <c r="E126" s="7"/>
      <c r="F126" s="7"/>
    </row>
    <row r="127" spans="2:6" x14ac:dyDescent="0.25">
      <c r="B127" s="1"/>
      <c r="C127" s="11"/>
      <c r="D127" s="7"/>
      <c r="E127" s="7"/>
      <c r="F127" s="7"/>
    </row>
    <row r="128" spans="2:6" x14ac:dyDescent="0.25">
      <c r="B128" s="1"/>
      <c r="C128" s="11"/>
      <c r="D128" s="7"/>
      <c r="E128" s="7"/>
      <c r="F128" s="7"/>
    </row>
    <row r="129" spans="2:6" x14ac:dyDescent="0.25">
      <c r="B129" s="1"/>
      <c r="C129" s="11"/>
      <c r="D129" s="7"/>
      <c r="E129" s="7"/>
      <c r="F129" s="7"/>
    </row>
    <row r="130" spans="2:6" x14ac:dyDescent="0.25">
      <c r="B130" s="1"/>
      <c r="C130" s="11"/>
      <c r="D130" s="7"/>
      <c r="E130" s="7"/>
      <c r="F130" s="7"/>
    </row>
    <row r="131" spans="2:6" x14ac:dyDescent="0.25">
      <c r="B131" s="1"/>
      <c r="C131" s="11"/>
      <c r="D131" s="7"/>
      <c r="E131" s="7"/>
      <c r="F131" s="7"/>
    </row>
    <row r="132" spans="2:6" x14ac:dyDescent="0.25">
      <c r="B132" s="1"/>
      <c r="C132" s="11"/>
      <c r="D132" s="7"/>
      <c r="E132" s="7"/>
      <c r="F132" s="7"/>
    </row>
    <row r="133" spans="2:6" x14ac:dyDescent="0.25">
      <c r="B133" s="1"/>
      <c r="C133" s="11"/>
      <c r="D133" s="7"/>
      <c r="E133" s="7"/>
      <c r="F133" s="7"/>
    </row>
    <row r="134" spans="2:6" x14ac:dyDescent="0.25">
      <c r="B134" s="1"/>
      <c r="C134" s="11"/>
      <c r="D134" s="7"/>
      <c r="E134" s="7"/>
      <c r="F134" s="7"/>
    </row>
    <row r="135" spans="2:6" x14ac:dyDescent="0.25">
      <c r="B135" s="1"/>
      <c r="C135" s="11"/>
      <c r="D135" s="7"/>
      <c r="E135" s="7"/>
      <c r="F135" s="7"/>
    </row>
    <row r="136" spans="2:6" x14ac:dyDescent="0.25">
      <c r="B136" s="1"/>
      <c r="C136" s="11"/>
      <c r="D136" s="7"/>
      <c r="E136" s="7"/>
      <c r="F136" s="7"/>
    </row>
    <row r="137" spans="2:6" x14ac:dyDescent="0.25">
      <c r="B137" s="1"/>
      <c r="C137" s="11"/>
      <c r="D137" s="7"/>
      <c r="E137" s="7"/>
      <c r="F137" s="7"/>
    </row>
    <row r="138" spans="2:6" x14ac:dyDescent="0.25">
      <c r="B138" s="1"/>
      <c r="C138" s="11"/>
      <c r="D138" s="7"/>
      <c r="E138" s="7"/>
      <c r="F138" s="7"/>
    </row>
    <row r="139" spans="2:6" x14ac:dyDescent="0.25">
      <c r="B139" s="1"/>
      <c r="C139" s="11"/>
      <c r="D139" s="7"/>
      <c r="E139" s="7"/>
      <c r="F139" s="7"/>
    </row>
    <row r="140" spans="2:6" x14ac:dyDescent="0.25">
      <c r="B140" s="1"/>
      <c r="C140" s="11"/>
      <c r="D140" s="7"/>
      <c r="E140" s="7"/>
      <c r="F140" s="7"/>
    </row>
    <row r="141" spans="2:6" x14ac:dyDescent="0.25">
      <c r="B141" s="1"/>
      <c r="C141" s="11"/>
      <c r="D141" s="7"/>
      <c r="E141" s="7"/>
      <c r="F141" s="7"/>
    </row>
    <row r="142" spans="2:6" x14ac:dyDescent="0.25">
      <c r="B142" s="1"/>
      <c r="C142" s="11"/>
      <c r="D142" s="7"/>
      <c r="E142" s="7"/>
      <c r="F142" s="7"/>
    </row>
    <row r="143" spans="2:6" x14ac:dyDescent="0.25">
      <c r="B143" s="1"/>
      <c r="C143" s="11"/>
      <c r="D143" s="7"/>
      <c r="E143" s="7"/>
      <c r="F143" s="7"/>
    </row>
    <row r="144" spans="2:6" x14ac:dyDescent="0.25">
      <c r="B144" s="1"/>
      <c r="C144" s="11"/>
      <c r="D144" s="7"/>
      <c r="E144" s="7"/>
      <c r="F144" s="7"/>
    </row>
    <row r="145" spans="2:6" x14ac:dyDescent="0.25">
      <c r="B145" s="1"/>
      <c r="C145" s="11"/>
      <c r="D145" s="7"/>
      <c r="E145" s="7"/>
      <c r="F145" s="7"/>
    </row>
    <row r="146" spans="2:6" x14ac:dyDescent="0.25">
      <c r="B146" s="1"/>
      <c r="C146" s="11"/>
      <c r="D146" s="7"/>
      <c r="E146" s="7"/>
      <c r="F146" s="7"/>
    </row>
    <row r="147" spans="2:6" x14ac:dyDescent="0.25">
      <c r="B147" s="1"/>
      <c r="C147" s="11"/>
      <c r="D147" s="7"/>
      <c r="E147" s="7"/>
      <c r="F147" s="7"/>
    </row>
    <row r="148" spans="2:6" x14ac:dyDescent="0.25">
      <c r="B148" s="1"/>
      <c r="C148" s="11"/>
      <c r="D148" s="7"/>
      <c r="E148" s="7"/>
      <c r="F148" s="7"/>
    </row>
    <row r="149" spans="2:6" x14ac:dyDescent="0.25">
      <c r="B149" s="1"/>
      <c r="C149" s="11"/>
      <c r="D149" s="7"/>
      <c r="E149" s="7"/>
      <c r="F149" s="7"/>
    </row>
    <row r="150" spans="2:6" x14ac:dyDescent="0.25">
      <c r="B150" s="1"/>
      <c r="C150" s="11"/>
      <c r="D150" s="7"/>
      <c r="E150" s="7"/>
      <c r="F150" s="7"/>
    </row>
    <row r="151" spans="2:6" x14ac:dyDescent="0.25">
      <c r="B151" s="1"/>
      <c r="C151" s="11"/>
      <c r="D151" s="7"/>
      <c r="E151" s="7"/>
      <c r="F151" s="7"/>
    </row>
    <row r="152" spans="2:6" x14ac:dyDescent="0.25">
      <c r="B152" s="1"/>
      <c r="C152" s="11"/>
      <c r="D152" s="7"/>
      <c r="E152" s="7"/>
      <c r="F152" s="7"/>
    </row>
    <row r="153" spans="2:6" x14ac:dyDescent="0.25">
      <c r="B153" s="1"/>
      <c r="C153" s="11"/>
      <c r="D153" s="7"/>
      <c r="E153" s="7"/>
      <c r="F153" s="7"/>
    </row>
    <row r="154" spans="2:6" x14ac:dyDescent="0.25">
      <c r="B154" s="1"/>
      <c r="C154" s="11"/>
      <c r="D154" s="7"/>
      <c r="E154" s="7"/>
      <c r="F154" s="7"/>
    </row>
    <row r="155" spans="2:6" x14ac:dyDescent="0.25">
      <c r="B155" s="1"/>
      <c r="C155" s="11"/>
      <c r="D155" s="7"/>
      <c r="E155" s="7"/>
      <c r="F155" s="7"/>
    </row>
    <row r="156" spans="2:6" x14ac:dyDescent="0.25">
      <c r="B156" s="1"/>
      <c r="C156" s="11"/>
      <c r="D156" s="7"/>
      <c r="E156" s="7"/>
      <c r="F156" s="7"/>
    </row>
    <row r="157" spans="2:6" x14ac:dyDescent="0.25">
      <c r="B157" s="1"/>
      <c r="C157" s="11"/>
      <c r="D157" s="7"/>
      <c r="E157" s="7"/>
      <c r="F157" s="7"/>
    </row>
    <row r="158" spans="2:6" x14ac:dyDescent="0.25">
      <c r="B158" s="1"/>
      <c r="C158" s="11"/>
      <c r="D158" s="7"/>
      <c r="E158" s="7"/>
      <c r="F158" s="7"/>
    </row>
    <row r="159" spans="2:6" x14ac:dyDescent="0.25">
      <c r="B159" s="1"/>
      <c r="C159" s="11"/>
      <c r="D159" s="7"/>
      <c r="E159" s="7"/>
      <c r="F159" s="7"/>
    </row>
    <row r="160" spans="2:6" x14ac:dyDescent="0.25">
      <c r="B160" s="1"/>
      <c r="C160" s="11"/>
      <c r="D160" s="7"/>
      <c r="E160" s="7"/>
      <c r="F160" s="7"/>
    </row>
    <row r="161" spans="2:6" x14ac:dyDescent="0.25">
      <c r="B161" s="1"/>
      <c r="C161" s="11"/>
      <c r="D161" s="7"/>
      <c r="E161" s="7"/>
      <c r="F161" s="7"/>
    </row>
    <row r="162" spans="2:6" x14ac:dyDescent="0.25">
      <c r="B162" s="1"/>
      <c r="C162" s="11"/>
      <c r="D162" s="7"/>
      <c r="E162" s="7"/>
      <c r="F162" s="7"/>
    </row>
    <row r="163" spans="2:6" x14ac:dyDescent="0.25">
      <c r="B163" s="1"/>
      <c r="C163" s="11"/>
      <c r="D163" s="7"/>
      <c r="E163" s="7"/>
      <c r="F163" s="7"/>
    </row>
    <row r="164" spans="2:6" x14ac:dyDescent="0.25">
      <c r="B164" s="1"/>
      <c r="C164" s="11"/>
      <c r="D164" s="7"/>
      <c r="E164" s="7"/>
      <c r="F164" s="7"/>
    </row>
    <row r="165" spans="2:6" x14ac:dyDescent="0.25">
      <c r="B165" s="1"/>
      <c r="C165" s="11"/>
      <c r="D165" s="7"/>
      <c r="E165" s="7"/>
      <c r="F165" s="7"/>
    </row>
    <row r="166" spans="2:6" x14ac:dyDescent="0.25">
      <c r="B166" s="1"/>
      <c r="C166" s="11"/>
      <c r="D166" s="7"/>
      <c r="E166" s="7"/>
      <c r="F166" s="7"/>
    </row>
    <row r="167" spans="2:6" x14ac:dyDescent="0.25">
      <c r="B167" s="1"/>
      <c r="C167" s="11"/>
      <c r="D167" s="7"/>
      <c r="E167" s="7"/>
      <c r="F167" s="7"/>
    </row>
    <row r="168" spans="2:6" x14ac:dyDescent="0.25">
      <c r="B168" s="1"/>
      <c r="C168" s="11"/>
      <c r="D168" s="7"/>
      <c r="E168" s="7"/>
      <c r="F168" s="7"/>
    </row>
    <row r="169" spans="2:6" x14ac:dyDescent="0.25">
      <c r="B169" s="1"/>
      <c r="C169" s="11"/>
      <c r="D169" s="7"/>
      <c r="E169" s="7"/>
      <c r="F169" s="7"/>
    </row>
    <row r="170" spans="2:6" x14ac:dyDescent="0.25">
      <c r="B170" s="1"/>
      <c r="C170" s="11"/>
      <c r="D170" s="7"/>
      <c r="E170" s="7"/>
      <c r="F170" s="7"/>
    </row>
    <row r="171" spans="2:6" x14ac:dyDescent="0.25">
      <c r="B171" s="1"/>
      <c r="C171" s="11"/>
      <c r="D171" s="7"/>
      <c r="E171" s="7"/>
      <c r="F171" s="7"/>
    </row>
    <row r="172" spans="2:6" x14ac:dyDescent="0.25">
      <c r="B172" s="1"/>
      <c r="C172" s="11"/>
      <c r="D172" s="7"/>
      <c r="E172" s="7"/>
      <c r="F172" s="7"/>
    </row>
    <row r="173" spans="2:6" x14ac:dyDescent="0.25">
      <c r="B173" s="1"/>
      <c r="C173" s="11"/>
      <c r="D173" s="7"/>
      <c r="E173" s="7"/>
      <c r="F173" s="7"/>
    </row>
    <row r="174" spans="2:6" x14ac:dyDescent="0.25">
      <c r="B174" s="1"/>
      <c r="C174" s="11"/>
      <c r="D174" s="7"/>
      <c r="E174" s="7"/>
      <c r="F174" s="7"/>
    </row>
    <row r="175" spans="2:6" x14ac:dyDescent="0.25">
      <c r="B175" s="1"/>
      <c r="C175" s="11"/>
      <c r="D175" s="7"/>
      <c r="E175" s="7"/>
      <c r="F175" s="7"/>
    </row>
    <row r="176" spans="2:6" x14ac:dyDescent="0.25">
      <c r="B176" s="2"/>
      <c r="C176" s="11"/>
      <c r="D176" s="7"/>
      <c r="E176" s="7"/>
      <c r="F176" s="7"/>
    </row>
    <row r="177" spans="2:6" x14ac:dyDescent="0.25">
      <c r="B177" s="2"/>
      <c r="C177" s="11"/>
      <c r="D177" s="7"/>
      <c r="E177" s="7"/>
      <c r="F177" s="7"/>
    </row>
    <row r="178" spans="2:6" x14ac:dyDescent="0.25">
      <c r="B178" s="2"/>
      <c r="C178" s="11"/>
      <c r="D178" s="7"/>
      <c r="E178" s="7"/>
      <c r="F178" s="7"/>
    </row>
    <row r="179" spans="2:6" x14ac:dyDescent="0.25">
      <c r="B179" s="2"/>
      <c r="C179" s="11"/>
      <c r="D179" s="7"/>
      <c r="E179" s="7"/>
      <c r="F179" s="7"/>
    </row>
    <row r="180" spans="2:6" x14ac:dyDescent="0.25">
      <c r="B180" s="2"/>
      <c r="C180" s="11"/>
      <c r="D180" s="7"/>
      <c r="E180" s="7"/>
      <c r="F180" s="7"/>
    </row>
    <row r="181" spans="2:6" x14ac:dyDescent="0.25">
      <c r="B181" s="2"/>
      <c r="C181" s="11"/>
      <c r="D181" s="7"/>
      <c r="E181" s="7"/>
      <c r="F181" s="7"/>
    </row>
    <row r="182" spans="2:6" x14ac:dyDescent="0.25">
      <c r="B182" s="2"/>
      <c r="C182" s="11"/>
      <c r="D182" s="7"/>
      <c r="E182" s="7"/>
      <c r="F182" s="7"/>
    </row>
    <row r="183" spans="2:6" x14ac:dyDescent="0.25">
      <c r="B183" s="2"/>
      <c r="C183" s="11"/>
      <c r="D183" s="7"/>
      <c r="E183" s="7"/>
      <c r="F183" s="7"/>
    </row>
    <row r="184" spans="2:6" x14ac:dyDescent="0.25">
      <c r="B184" s="2"/>
      <c r="C184" s="11"/>
      <c r="D184" s="7"/>
      <c r="E184" s="7"/>
      <c r="F184" s="7"/>
    </row>
    <row r="185" spans="2:6" x14ac:dyDescent="0.25">
      <c r="B185" s="2"/>
      <c r="C185" s="11"/>
      <c r="D185" s="7"/>
      <c r="E185" s="7"/>
      <c r="F185" s="7"/>
    </row>
    <row r="186" spans="2:6" x14ac:dyDescent="0.25">
      <c r="B186" s="2"/>
      <c r="C186" s="11"/>
      <c r="D186" s="7"/>
      <c r="E186" s="7"/>
      <c r="F186" s="7"/>
    </row>
    <row r="187" spans="2:6" x14ac:dyDescent="0.25">
      <c r="B187" s="2"/>
      <c r="C187" s="11"/>
      <c r="D187" s="7"/>
      <c r="E187" s="7"/>
      <c r="F187" s="7"/>
    </row>
    <row r="188" spans="2:6" x14ac:dyDescent="0.25">
      <c r="B188" s="2"/>
      <c r="C188" s="11"/>
      <c r="D188" s="7"/>
      <c r="E188" s="7"/>
      <c r="F188" s="7"/>
    </row>
    <row r="189" spans="2:6" x14ac:dyDescent="0.25">
      <c r="B189" s="2"/>
      <c r="C189" s="11"/>
      <c r="D189" s="7"/>
      <c r="E189" s="7"/>
      <c r="F189" s="7"/>
    </row>
    <row r="190" spans="2:6" x14ac:dyDescent="0.25">
      <c r="B190" s="2"/>
      <c r="C190" s="11"/>
      <c r="D190" s="7"/>
      <c r="E190" s="7"/>
      <c r="F190" s="7"/>
    </row>
    <row r="191" spans="2:6" x14ac:dyDescent="0.25">
      <c r="B191" s="2"/>
      <c r="C191" s="11"/>
      <c r="D191" s="7"/>
      <c r="E191" s="7"/>
      <c r="F191" s="7"/>
    </row>
    <row r="192" spans="2:6" x14ac:dyDescent="0.25">
      <c r="B192" s="2"/>
      <c r="C192" s="11"/>
      <c r="D192" s="7"/>
      <c r="E192" s="7"/>
      <c r="F192" s="7"/>
    </row>
    <row r="193" spans="2:6" x14ac:dyDescent="0.25">
      <c r="B193" s="2"/>
      <c r="C193" s="11"/>
      <c r="D193" s="7"/>
      <c r="E193" s="7"/>
      <c r="F193" s="7"/>
    </row>
    <row r="194" spans="2:6" x14ac:dyDescent="0.25">
      <c r="B194" s="2"/>
      <c r="C194" s="11"/>
      <c r="D194" s="7"/>
      <c r="E194" s="7"/>
      <c r="F194" s="7"/>
    </row>
    <row r="195" spans="2:6" x14ac:dyDescent="0.25">
      <c r="B195" s="2"/>
      <c r="C195" s="11"/>
      <c r="D195" s="7"/>
      <c r="E195" s="7"/>
      <c r="F195" s="7"/>
    </row>
    <row r="196" spans="2:6" x14ac:dyDescent="0.25">
      <c r="B196" s="2"/>
      <c r="C196" s="11"/>
      <c r="D196" s="7"/>
      <c r="E196" s="7"/>
      <c r="F196" s="7"/>
    </row>
    <row r="197" spans="2:6" x14ac:dyDescent="0.25">
      <c r="B197" s="2"/>
      <c r="C197" s="11"/>
      <c r="D197" s="7"/>
      <c r="E197" s="7"/>
      <c r="F197" s="7"/>
    </row>
    <row r="198" spans="2:6" x14ac:dyDescent="0.25">
      <c r="B198" s="2"/>
      <c r="C198" s="11"/>
      <c r="D198" s="7"/>
      <c r="E198" s="7"/>
      <c r="F198" s="7"/>
    </row>
    <row r="199" spans="2:6" x14ac:dyDescent="0.25">
      <c r="B199" s="2"/>
      <c r="C199" s="11"/>
      <c r="D199" s="7"/>
      <c r="E199" s="7"/>
      <c r="F199" s="7"/>
    </row>
    <row r="200" spans="2:6" x14ac:dyDescent="0.25">
      <c r="B200" s="2"/>
      <c r="C200" s="11"/>
      <c r="D200" s="7"/>
      <c r="E200" s="7"/>
      <c r="F200" s="7"/>
    </row>
    <row r="201" spans="2:6" x14ac:dyDescent="0.25">
      <c r="B201" s="2"/>
      <c r="C201" s="11"/>
      <c r="D201" s="7"/>
      <c r="E201" s="7"/>
      <c r="F201" s="7"/>
    </row>
    <row r="202" spans="2:6" x14ac:dyDescent="0.25">
      <c r="B202" s="2"/>
      <c r="C202" s="11"/>
      <c r="D202" s="7"/>
      <c r="E202" s="7"/>
      <c r="F202" s="7"/>
    </row>
    <row r="203" spans="2:6" x14ac:dyDescent="0.25">
      <c r="B203" s="2"/>
      <c r="C203" s="11"/>
      <c r="D203" s="7"/>
      <c r="E203" s="7"/>
      <c r="F203" s="7"/>
    </row>
    <row r="204" spans="2:6" x14ac:dyDescent="0.25">
      <c r="B204" s="2"/>
      <c r="C204" s="11"/>
      <c r="D204" s="7"/>
      <c r="E204" s="7"/>
      <c r="F204" s="7"/>
    </row>
    <row r="205" spans="2:6" x14ac:dyDescent="0.25">
      <c r="B205" s="2"/>
      <c r="C205" s="11"/>
      <c r="D205" s="7"/>
      <c r="E205" s="7"/>
      <c r="F205" s="7"/>
    </row>
    <row r="206" spans="2:6" x14ac:dyDescent="0.25">
      <c r="B206" s="2"/>
      <c r="C206" s="11"/>
      <c r="D206" s="7"/>
      <c r="E206" s="7"/>
      <c r="F206" s="7"/>
    </row>
    <row r="207" spans="2:6" x14ac:dyDescent="0.25">
      <c r="B207" s="2"/>
      <c r="C207" s="11"/>
      <c r="D207" s="7"/>
      <c r="E207" s="7"/>
      <c r="F207" s="7"/>
    </row>
    <row r="208" spans="2:6" x14ac:dyDescent="0.25">
      <c r="B208" s="2"/>
      <c r="C208" s="11"/>
      <c r="D208" s="7"/>
      <c r="E208" s="7"/>
      <c r="F208" s="7"/>
    </row>
    <row r="209" spans="2:6" x14ac:dyDescent="0.25">
      <c r="B209" s="2"/>
      <c r="C209" s="11"/>
      <c r="D209" s="7"/>
      <c r="E209" s="7"/>
      <c r="F209" s="7"/>
    </row>
    <row r="210" spans="2:6" x14ac:dyDescent="0.25">
      <c r="B210" s="2"/>
      <c r="C210" s="11"/>
      <c r="D210" s="7"/>
      <c r="E210" s="7"/>
      <c r="F210" s="7"/>
    </row>
    <row r="211" spans="2:6" x14ac:dyDescent="0.25">
      <c r="B211" s="2"/>
      <c r="C211" s="11"/>
      <c r="D211" s="7"/>
      <c r="E211" s="7"/>
      <c r="F211" s="7"/>
    </row>
    <row r="212" spans="2:6" x14ac:dyDescent="0.25">
      <c r="B212" s="2"/>
      <c r="C212" s="11"/>
      <c r="D212" s="7"/>
      <c r="E212" s="7"/>
      <c r="F212" s="7"/>
    </row>
    <row r="213" spans="2:6" x14ac:dyDescent="0.25">
      <c r="B213" s="2"/>
      <c r="C213" s="11"/>
      <c r="D213" s="7"/>
      <c r="E213" s="7"/>
      <c r="F213" s="7"/>
    </row>
    <row r="214" spans="2:6" x14ac:dyDescent="0.25">
      <c r="B214" s="2"/>
      <c r="C214" s="11"/>
      <c r="D214" s="7"/>
      <c r="E214" s="7"/>
      <c r="F214" s="7"/>
    </row>
    <row r="215" spans="2:6" x14ac:dyDescent="0.25">
      <c r="B215" s="2"/>
      <c r="C215" s="11"/>
      <c r="D215" s="7"/>
      <c r="E215" s="7"/>
      <c r="F215" s="7"/>
    </row>
    <row r="216" spans="2:6" x14ac:dyDescent="0.25">
      <c r="B216" s="2"/>
      <c r="C216" s="11"/>
      <c r="D216" s="7"/>
      <c r="E216" s="7"/>
      <c r="F216" s="7"/>
    </row>
    <row r="217" spans="2:6" x14ac:dyDescent="0.25">
      <c r="B217" s="2"/>
      <c r="C217" s="11"/>
      <c r="D217" s="7"/>
      <c r="E217" s="7"/>
      <c r="F217" s="7"/>
    </row>
    <row r="218" spans="2:6" x14ac:dyDescent="0.25">
      <c r="B218" s="2"/>
      <c r="C218" s="11"/>
      <c r="D218" s="7"/>
      <c r="E218" s="7"/>
      <c r="F218" s="7"/>
    </row>
    <row r="219" spans="2:6" x14ac:dyDescent="0.25">
      <c r="B219" s="2"/>
      <c r="C219" s="11"/>
      <c r="D219" s="7"/>
      <c r="E219" s="7"/>
      <c r="F219" s="7"/>
    </row>
    <row r="220" spans="2:6" x14ac:dyDescent="0.25">
      <c r="B220" s="2"/>
      <c r="C220" s="11"/>
      <c r="D220" s="7"/>
      <c r="E220" s="7"/>
      <c r="F220" s="7"/>
    </row>
    <row r="221" spans="2:6" x14ac:dyDescent="0.25">
      <c r="B221" s="2"/>
      <c r="C221" s="11"/>
      <c r="D221" s="7"/>
      <c r="E221" s="7"/>
      <c r="F221" s="7"/>
    </row>
    <row r="222" spans="2:6" x14ac:dyDescent="0.25">
      <c r="B222" s="2"/>
      <c r="C222" s="11"/>
      <c r="D222" s="7"/>
      <c r="E222" s="7"/>
      <c r="F222" s="7"/>
    </row>
    <row r="223" spans="2:6" x14ac:dyDescent="0.25">
      <c r="B223" s="2"/>
      <c r="C223" s="11"/>
      <c r="D223" s="7"/>
      <c r="E223" s="7"/>
      <c r="F223" s="7"/>
    </row>
    <row r="224" spans="2:6" x14ac:dyDescent="0.25">
      <c r="B224" s="2"/>
      <c r="C224" s="11"/>
      <c r="D224" s="7"/>
      <c r="E224" s="7"/>
      <c r="F224" s="7"/>
    </row>
    <row r="225" spans="2:6" x14ac:dyDescent="0.25">
      <c r="B225" s="2"/>
      <c r="C225" s="11"/>
      <c r="D225" s="7"/>
      <c r="E225" s="7"/>
      <c r="F225" s="7"/>
    </row>
    <row r="226" spans="2:6" x14ac:dyDescent="0.25">
      <c r="B226" s="2"/>
      <c r="C226" s="11"/>
      <c r="D226" s="7"/>
      <c r="E226" s="7"/>
      <c r="F226" s="7"/>
    </row>
    <row r="227" spans="2:6" x14ac:dyDescent="0.25">
      <c r="B227" s="2"/>
      <c r="C227" s="11"/>
      <c r="D227" s="7"/>
      <c r="E227" s="7"/>
      <c r="F227" s="7"/>
    </row>
    <row r="228" spans="2:6" x14ac:dyDescent="0.25">
      <c r="B228" s="2"/>
      <c r="C228" s="11"/>
      <c r="D228" s="7"/>
      <c r="E228" s="7"/>
      <c r="F228" s="7"/>
    </row>
    <row r="229" spans="2:6" x14ac:dyDescent="0.25">
      <c r="B229" s="2"/>
      <c r="C229" s="11"/>
      <c r="D229" s="7"/>
      <c r="E229" s="7"/>
      <c r="F229" s="7"/>
    </row>
    <row r="230" spans="2:6" x14ac:dyDescent="0.25">
      <c r="B230" s="2"/>
      <c r="C230" s="11"/>
      <c r="D230" s="7"/>
      <c r="E230" s="7"/>
      <c r="F230" s="7"/>
    </row>
    <row r="231" spans="2:6" x14ac:dyDescent="0.25">
      <c r="B231" s="2"/>
      <c r="C231" s="11"/>
      <c r="D231" s="7"/>
      <c r="E231" s="7"/>
      <c r="F231" s="7"/>
    </row>
    <row r="232" spans="2:6" x14ac:dyDescent="0.25">
      <c r="B232" s="2"/>
      <c r="C232" s="11"/>
      <c r="D232" s="7"/>
      <c r="E232" s="7"/>
      <c r="F232" s="7"/>
    </row>
    <row r="233" spans="2:6" x14ac:dyDescent="0.25">
      <c r="B233" s="2"/>
      <c r="C233" s="11"/>
      <c r="D233" s="7"/>
      <c r="E233" s="7"/>
      <c r="F233" s="7"/>
    </row>
    <row r="234" spans="2:6" x14ac:dyDescent="0.25">
      <c r="B234" s="2"/>
      <c r="C234" s="11"/>
      <c r="D234" s="7"/>
      <c r="E234" s="7"/>
      <c r="F234" s="7"/>
    </row>
    <row r="235" spans="2:6" x14ac:dyDescent="0.25">
      <c r="B235" s="2"/>
      <c r="C235" s="11"/>
      <c r="D235" s="7"/>
      <c r="E235" s="7"/>
      <c r="F235" s="7"/>
    </row>
    <row r="236" spans="2:6" x14ac:dyDescent="0.25">
      <c r="B236" s="2"/>
      <c r="C236" s="11"/>
      <c r="D236" s="7"/>
      <c r="E236" s="7"/>
      <c r="F236" s="7"/>
    </row>
    <row r="237" spans="2:6" x14ac:dyDescent="0.25">
      <c r="B237" s="2"/>
      <c r="C237" s="11"/>
      <c r="D237" s="7"/>
      <c r="E237" s="7"/>
      <c r="F237" s="7"/>
    </row>
    <row r="238" spans="2:6" x14ac:dyDescent="0.25">
      <c r="B238" s="2"/>
      <c r="C238" s="11"/>
      <c r="D238" s="7"/>
      <c r="E238" s="7"/>
      <c r="F238" s="7"/>
    </row>
    <row r="239" spans="2:6" x14ac:dyDescent="0.25">
      <c r="B239" s="2"/>
      <c r="C239" s="11"/>
      <c r="D239" s="7"/>
      <c r="E239" s="7"/>
      <c r="F239" s="7"/>
    </row>
    <row r="240" spans="2:6" x14ac:dyDescent="0.25">
      <c r="B240" s="2"/>
      <c r="C240" s="11"/>
      <c r="D240" s="7"/>
      <c r="E240" s="7"/>
      <c r="F240" s="7"/>
    </row>
    <row r="241" spans="2:6" x14ac:dyDescent="0.25">
      <c r="B241" s="2"/>
      <c r="C241" s="11"/>
      <c r="D241" s="7"/>
      <c r="E241" s="7"/>
      <c r="F241" s="7"/>
    </row>
    <row r="242" spans="2:6" x14ac:dyDescent="0.25">
      <c r="B242" s="2"/>
      <c r="C242" s="11"/>
      <c r="D242" s="7"/>
      <c r="E242" s="7"/>
      <c r="F242" s="7"/>
    </row>
    <row r="243" spans="2:6" x14ac:dyDescent="0.25">
      <c r="B243" s="2"/>
      <c r="C243" s="11"/>
      <c r="D243" s="7"/>
      <c r="E243" s="7"/>
      <c r="F243" s="7"/>
    </row>
    <row r="244" spans="2:6" x14ac:dyDescent="0.25">
      <c r="B244" s="2"/>
      <c r="C244" s="11"/>
      <c r="D244" s="7"/>
      <c r="E244" s="7"/>
      <c r="F244" s="7"/>
    </row>
    <row r="245" spans="2:6" x14ac:dyDescent="0.25">
      <c r="B245" s="2"/>
      <c r="C245" s="11"/>
      <c r="D245" s="7"/>
      <c r="E245" s="7"/>
      <c r="F245" s="7"/>
    </row>
    <row r="246" spans="2:6" x14ac:dyDescent="0.25">
      <c r="B246" s="2"/>
      <c r="C246" s="11"/>
      <c r="D246" s="7"/>
      <c r="E246" s="7"/>
      <c r="F246" s="7"/>
    </row>
    <row r="247" spans="2:6" x14ac:dyDescent="0.25">
      <c r="B247" s="2"/>
      <c r="C247" s="11"/>
      <c r="D247" s="7"/>
      <c r="E247" s="7"/>
      <c r="F247" s="7"/>
    </row>
    <row r="248" spans="2:6" x14ac:dyDescent="0.25">
      <c r="B248" s="2"/>
      <c r="C248" s="11"/>
      <c r="D248" s="7"/>
      <c r="E248" s="7"/>
      <c r="F248" s="7"/>
    </row>
    <row r="249" spans="2:6" x14ac:dyDescent="0.25">
      <c r="B249" s="2"/>
      <c r="C249" s="11"/>
      <c r="D249" s="7"/>
      <c r="E249" s="7"/>
      <c r="F249" s="7"/>
    </row>
    <row r="250" spans="2:6" x14ac:dyDescent="0.25">
      <c r="B250" s="2"/>
      <c r="C250" s="11"/>
      <c r="D250" s="7"/>
      <c r="E250" s="7"/>
      <c r="F250" s="7"/>
    </row>
    <row r="251" spans="2:6" x14ac:dyDescent="0.25">
      <c r="B251" s="2"/>
      <c r="C251" s="11"/>
      <c r="D251" s="7"/>
      <c r="E251" s="7"/>
      <c r="F251" s="7"/>
    </row>
    <row r="252" spans="2:6" x14ac:dyDescent="0.25">
      <c r="B252" s="2"/>
      <c r="C252" s="11"/>
      <c r="D252" s="7"/>
      <c r="E252" s="7"/>
      <c r="F252" s="7"/>
    </row>
    <row r="253" spans="2:6" x14ac:dyDescent="0.25">
      <c r="B253" s="2"/>
      <c r="C253" s="11"/>
      <c r="D253" s="7"/>
      <c r="E253" s="7"/>
      <c r="F253" s="7"/>
    </row>
    <row r="254" spans="2:6" x14ac:dyDescent="0.25">
      <c r="B254" s="2"/>
      <c r="C254" s="11"/>
      <c r="D254" s="7"/>
      <c r="E254" s="7"/>
      <c r="F254" s="7"/>
    </row>
    <row r="255" spans="2:6" x14ac:dyDescent="0.25">
      <c r="B255" s="2"/>
      <c r="C255" s="11"/>
      <c r="D255" s="7"/>
      <c r="E255" s="7"/>
      <c r="F255" s="7"/>
    </row>
    <row r="256" spans="2:6" x14ac:dyDescent="0.25">
      <c r="B256" s="2"/>
      <c r="C256" s="11"/>
      <c r="D256" s="7"/>
      <c r="E256" s="7"/>
      <c r="F256" s="7"/>
    </row>
    <row r="257" spans="2:6" x14ac:dyDescent="0.25">
      <c r="B257" s="2"/>
      <c r="C257" s="11"/>
      <c r="D257" s="7"/>
      <c r="E257" s="7"/>
      <c r="F257" s="7"/>
    </row>
    <row r="258" spans="2:6" x14ac:dyDescent="0.25">
      <c r="B258" s="2"/>
      <c r="C258" s="11"/>
      <c r="D258" s="7"/>
      <c r="E258" s="7"/>
      <c r="F258" s="7"/>
    </row>
    <row r="259" spans="2:6" x14ac:dyDescent="0.25">
      <c r="B259" s="2"/>
      <c r="C259" s="11"/>
      <c r="D259" s="7"/>
      <c r="E259" s="7"/>
      <c r="F259" s="7"/>
    </row>
    <row r="260" spans="2:6" x14ac:dyDescent="0.25">
      <c r="B260" s="2"/>
      <c r="C260" s="11"/>
      <c r="D260" s="7"/>
      <c r="E260" s="7"/>
      <c r="F260" s="7"/>
    </row>
    <row r="261" spans="2:6" x14ac:dyDescent="0.25">
      <c r="B261" s="2"/>
      <c r="C261" s="11"/>
      <c r="D261" s="7"/>
      <c r="E261" s="7"/>
      <c r="F261" s="7"/>
    </row>
    <row r="262" spans="2:6" x14ac:dyDescent="0.25">
      <c r="B262" s="2"/>
      <c r="C262" s="11"/>
      <c r="D262" s="7"/>
      <c r="E262" s="7"/>
      <c r="F262" s="7"/>
    </row>
    <row r="263" spans="2:6" x14ac:dyDescent="0.25">
      <c r="B263" s="2"/>
      <c r="C263" s="11"/>
      <c r="D263" s="7"/>
      <c r="E263" s="7"/>
      <c r="F263" s="7"/>
    </row>
    <row r="264" spans="2:6" x14ac:dyDescent="0.25">
      <c r="B264" s="2"/>
      <c r="C264" s="11"/>
      <c r="D264" s="7"/>
      <c r="E264" s="7"/>
      <c r="F264" s="7"/>
    </row>
    <row r="265" spans="2:6" x14ac:dyDescent="0.25">
      <c r="B265" s="2"/>
      <c r="C265" s="11"/>
      <c r="D265" s="7"/>
      <c r="E265" s="7"/>
      <c r="F265" s="7"/>
    </row>
    <row r="266" spans="2:6" x14ac:dyDescent="0.25">
      <c r="B266" s="2"/>
      <c r="C266" s="11"/>
      <c r="D266" s="7"/>
      <c r="E266" s="7"/>
      <c r="F266" s="7"/>
    </row>
    <row r="267" spans="2:6" x14ac:dyDescent="0.25">
      <c r="B267" s="2"/>
      <c r="C267" s="11"/>
      <c r="D267" s="7"/>
      <c r="E267" s="7"/>
      <c r="F267" s="7"/>
    </row>
    <row r="268" spans="2:6" x14ac:dyDescent="0.25">
      <c r="B268" s="2"/>
      <c r="C268" s="11"/>
      <c r="D268" s="7"/>
      <c r="E268" s="7"/>
      <c r="F268" s="7"/>
    </row>
    <row r="269" spans="2:6" x14ac:dyDescent="0.25">
      <c r="B269" s="2"/>
      <c r="C269" s="11"/>
      <c r="D269" s="7"/>
      <c r="E269" s="7"/>
      <c r="F269" s="7"/>
    </row>
    <row r="270" spans="2:6" x14ac:dyDescent="0.25">
      <c r="B270" s="2"/>
      <c r="C270" s="11"/>
      <c r="D270" s="7"/>
      <c r="E270" s="7"/>
      <c r="F270" s="7"/>
    </row>
    <row r="271" spans="2:6" x14ac:dyDescent="0.25">
      <c r="B271" s="2"/>
      <c r="C271" s="11"/>
      <c r="D271" s="7"/>
      <c r="E271" s="7"/>
      <c r="F271" s="7"/>
    </row>
    <row r="272" spans="2:6" x14ac:dyDescent="0.25">
      <c r="B272" s="2"/>
      <c r="C272" s="11"/>
      <c r="D272" s="7"/>
      <c r="E272" s="7"/>
      <c r="F272" s="7"/>
    </row>
    <row r="273" spans="2:6" x14ac:dyDescent="0.25">
      <c r="B273" s="2"/>
      <c r="C273" s="11"/>
      <c r="D273" s="7"/>
      <c r="E273" s="7"/>
      <c r="F273" s="7"/>
    </row>
    <row r="274" spans="2:6" x14ac:dyDescent="0.25">
      <c r="B274" s="2"/>
      <c r="C274" s="11"/>
      <c r="D274" s="7"/>
      <c r="E274" s="7"/>
      <c r="F274" s="7"/>
    </row>
    <row r="275" spans="2:6" x14ac:dyDescent="0.25">
      <c r="B275" s="2"/>
      <c r="C275" s="11"/>
      <c r="D275" s="7"/>
      <c r="E275" s="7"/>
      <c r="F275" s="7"/>
    </row>
    <row r="276" spans="2:6" x14ac:dyDescent="0.25">
      <c r="B276" s="2"/>
      <c r="C276" s="11"/>
      <c r="D276" s="7"/>
      <c r="E276" s="7"/>
      <c r="F276" s="7"/>
    </row>
    <row r="277" spans="2:6" x14ac:dyDescent="0.25">
      <c r="B277" s="2"/>
      <c r="C277" s="11"/>
      <c r="D277" s="7"/>
      <c r="E277" s="7"/>
      <c r="F277" s="7"/>
    </row>
    <row r="278" spans="2:6" x14ac:dyDescent="0.25">
      <c r="B278" s="2"/>
      <c r="C278" s="11"/>
      <c r="D278" s="7"/>
      <c r="E278" s="7"/>
      <c r="F278" s="7"/>
    </row>
    <row r="279" spans="2:6" x14ac:dyDescent="0.25">
      <c r="B279" s="2"/>
      <c r="C279" s="11"/>
      <c r="D279" s="7"/>
      <c r="E279" s="7"/>
      <c r="F279" s="7"/>
    </row>
    <row r="280" spans="2:6" x14ac:dyDescent="0.25">
      <c r="B280" s="2"/>
      <c r="C280" s="11"/>
      <c r="D280" s="7"/>
      <c r="E280" s="7"/>
      <c r="F280" s="7"/>
    </row>
    <row r="281" spans="2:6" x14ac:dyDescent="0.25">
      <c r="B281" s="2"/>
      <c r="C281" s="11"/>
      <c r="D281" s="7"/>
      <c r="E281" s="7"/>
      <c r="F281" s="7"/>
    </row>
    <row r="282" spans="2:6" x14ac:dyDescent="0.25">
      <c r="B282" s="2"/>
      <c r="C282" s="11"/>
      <c r="D282" s="7"/>
      <c r="E282" s="7"/>
      <c r="F282" s="7"/>
    </row>
    <row r="283" spans="2:6" x14ac:dyDescent="0.25">
      <c r="B283" s="2"/>
      <c r="C283" s="11"/>
      <c r="D283" s="7"/>
      <c r="E283" s="7"/>
      <c r="F283" s="7"/>
    </row>
    <row r="284" spans="2:6" x14ac:dyDescent="0.25">
      <c r="B284" s="2"/>
      <c r="C284" s="11"/>
      <c r="D284" s="7"/>
      <c r="E284" s="7"/>
      <c r="F284" s="7"/>
    </row>
    <row r="285" spans="2:6" x14ac:dyDescent="0.25">
      <c r="B285" s="2"/>
      <c r="C285" s="11"/>
      <c r="D285" s="7"/>
      <c r="E285" s="7"/>
      <c r="F285" s="7"/>
    </row>
    <row r="286" spans="2:6" x14ac:dyDescent="0.25">
      <c r="B286" s="2"/>
      <c r="C286" s="11"/>
      <c r="D286" s="7"/>
      <c r="E286" s="7"/>
      <c r="F286" s="7"/>
    </row>
    <row r="287" spans="2:6" x14ac:dyDescent="0.25">
      <c r="B287" s="2"/>
      <c r="C287" s="11"/>
      <c r="D287" s="7"/>
      <c r="E287" s="7"/>
      <c r="F287" s="7"/>
    </row>
    <row r="288" spans="2:6" x14ac:dyDescent="0.25">
      <c r="B288" s="2"/>
      <c r="C288" s="11"/>
      <c r="D288" s="7"/>
      <c r="E288" s="7"/>
      <c r="F288" s="7"/>
    </row>
    <row r="289" spans="2:6" x14ac:dyDescent="0.25">
      <c r="B289" s="2"/>
      <c r="C289" s="11"/>
      <c r="D289" s="7"/>
      <c r="E289" s="7"/>
      <c r="F289" s="7"/>
    </row>
    <row r="290" spans="2:6" x14ac:dyDescent="0.25">
      <c r="B290" s="2"/>
      <c r="C290" s="11"/>
      <c r="D290" s="7"/>
      <c r="E290" s="7"/>
      <c r="F290" s="7"/>
    </row>
    <row r="291" spans="2:6" x14ac:dyDescent="0.25">
      <c r="B291" s="2"/>
      <c r="C291" s="11"/>
      <c r="D291" s="7"/>
      <c r="E291" s="7"/>
      <c r="F291" s="7"/>
    </row>
    <row r="292" spans="2:6" x14ac:dyDescent="0.25">
      <c r="B292" s="2"/>
      <c r="C292" s="11"/>
      <c r="D292" s="7"/>
      <c r="E292" s="7"/>
      <c r="F292" s="7"/>
    </row>
    <row r="293" spans="2:6" x14ac:dyDescent="0.25">
      <c r="B293" s="2"/>
      <c r="C293" s="11"/>
      <c r="D293" s="7"/>
      <c r="E293" s="7"/>
      <c r="F293" s="7"/>
    </row>
    <row r="294" spans="2:6" x14ac:dyDescent="0.25">
      <c r="B294" s="2"/>
      <c r="C294" s="11"/>
      <c r="D294" s="7"/>
      <c r="E294" s="7"/>
      <c r="F294" s="7"/>
    </row>
    <row r="295" spans="2:6" x14ac:dyDescent="0.25">
      <c r="B295" s="2"/>
      <c r="C295" s="11"/>
      <c r="D295" s="7"/>
      <c r="E295" s="7"/>
      <c r="F295" s="7"/>
    </row>
    <row r="296" spans="2:6" x14ac:dyDescent="0.25">
      <c r="B296" s="2"/>
      <c r="C296" s="11"/>
      <c r="D296" s="7"/>
      <c r="E296" s="7"/>
      <c r="F296" s="7"/>
    </row>
    <row r="297" spans="2:6" x14ac:dyDescent="0.25">
      <c r="B297" s="2"/>
      <c r="C297" s="11"/>
      <c r="D297" s="7"/>
      <c r="E297" s="7"/>
      <c r="F297" s="7"/>
    </row>
    <row r="298" spans="2:6" x14ac:dyDescent="0.25">
      <c r="B298" s="2"/>
      <c r="C298" s="11"/>
      <c r="D298" s="7"/>
      <c r="E298" s="7"/>
      <c r="F298" s="7"/>
    </row>
    <row r="299" spans="2:6" x14ac:dyDescent="0.25">
      <c r="B299" s="2"/>
      <c r="C299" s="11"/>
      <c r="D299" s="7"/>
      <c r="E299" s="7"/>
      <c r="F299" s="7"/>
    </row>
    <row r="300" spans="2:6" x14ac:dyDescent="0.25">
      <c r="B300" s="2"/>
      <c r="C300" s="11"/>
      <c r="D300" s="7"/>
      <c r="E300" s="7"/>
      <c r="F300" s="7"/>
    </row>
    <row r="301" spans="2:6" x14ac:dyDescent="0.25">
      <c r="B301" s="2"/>
      <c r="C301" s="11"/>
      <c r="D301" s="7"/>
      <c r="E301" s="7"/>
      <c r="F301" s="7"/>
    </row>
    <row r="302" spans="2:6" x14ac:dyDescent="0.25">
      <c r="B302" s="2"/>
      <c r="C302" s="11"/>
      <c r="D302" s="7"/>
      <c r="E302" s="7"/>
      <c r="F302" s="7"/>
    </row>
    <row r="303" spans="2:6" x14ac:dyDescent="0.25">
      <c r="B303" s="2"/>
      <c r="C303" s="11"/>
      <c r="D303" s="7"/>
      <c r="E303" s="7"/>
      <c r="F303" s="7"/>
    </row>
    <row r="304" spans="2:6" x14ac:dyDescent="0.25">
      <c r="B304" s="2"/>
      <c r="C304" s="11"/>
      <c r="D304" s="7"/>
      <c r="E304" s="7"/>
      <c r="F304" s="7"/>
    </row>
    <row r="305" spans="2:6" x14ac:dyDescent="0.25">
      <c r="B305" s="2"/>
      <c r="C305" s="11"/>
      <c r="D305" s="7"/>
      <c r="E305" s="7"/>
      <c r="F305" s="7"/>
    </row>
    <row r="306" spans="2:6" x14ac:dyDescent="0.25">
      <c r="B306" s="2"/>
      <c r="C306" s="11"/>
      <c r="D306" s="7"/>
      <c r="E306" s="7"/>
      <c r="F306" s="7"/>
    </row>
    <row r="307" spans="2:6" x14ac:dyDescent="0.25">
      <c r="B307" s="2"/>
      <c r="C307" s="11"/>
      <c r="D307" s="7"/>
      <c r="E307" s="7"/>
      <c r="F307" s="7"/>
    </row>
    <row r="308" spans="2:6" x14ac:dyDescent="0.25">
      <c r="B308" s="2"/>
      <c r="C308" s="11"/>
      <c r="D308" s="7"/>
      <c r="E308" s="7"/>
      <c r="F308" s="7"/>
    </row>
    <row r="309" spans="2:6" x14ac:dyDescent="0.25">
      <c r="B309" s="2"/>
      <c r="C309" s="11"/>
      <c r="D309" s="7"/>
      <c r="E309" s="7"/>
      <c r="F309" s="7"/>
    </row>
    <row r="310" spans="2:6" x14ac:dyDescent="0.25">
      <c r="B310" s="2"/>
      <c r="C310" s="11"/>
      <c r="D310" s="7"/>
      <c r="E310" s="7"/>
      <c r="F310" s="7"/>
    </row>
    <row r="311" spans="2:6" x14ac:dyDescent="0.25">
      <c r="B311" s="2"/>
      <c r="C311" s="11"/>
      <c r="D311" s="7"/>
      <c r="E311" s="7"/>
      <c r="F311" s="7"/>
    </row>
    <row r="312" spans="2:6" x14ac:dyDescent="0.25">
      <c r="B312" s="2"/>
      <c r="C312" s="11"/>
      <c r="D312" s="7"/>
      <c r="E312" s="7"/>
      <c r="F312" s="7"/>
    </row>
    <row r="313" spans="2:6" x14ac:dyDescent="0.25">
      <c r="B313" s="2"/>
      <c r="C313" s="11"/>
      <c r="D313" s="7"/>
      <c r="E313" s="7"/>
      <c r="F313" s="7"/>
    </row>
    <row r="314" spans="2:6" x14ac:dyDescent="0.25">
      <c r="B314" s="2"/>
      <c r="C314" s="11"/>
      <c r="D314" s="7"/>
      <c r="E314" s="7"/>
      <c r="F314" s="7"/>
    </row>
    <row r="315" spans="2:6" x14ac:dyDescent="0.25">
      <c r="B315" s="2"/>
      <c r="C315" s="11"/>
      <c r="D315" s="7"/>
      <c r="E315" s="7"/>
      <c r="F315" s="7"/>
    </row>
    <row r="316" spans="2:6" x14ac:dyDescent="0.25">
      <c r="B316" s="2"/>
      <c r="C316" s="11"/>
      <c r="D316" s="7"/>
      <c r="E316" s="7"/>
      <c r="F316" s="7"/>
    </row>
    <row r="317" spans="2:6" x14ac:dyDescent="0.25">
      <c r="B317" s="2"/>
      <c r="C317" s="11"/>
      <c r="D317" s="7"/>
      <c r="E317" s="7"/>
      <c r="F317" s="7"/>
    </row>
    <row r="318" spans="2:6" x14ac:dyDescent="0.25">
      <c r="B318" s="2"/>
      <c r="C318" s="11"/>
      <c r="D318" s="7"/>
      <c r="E318" s="7"/>
      <c r="F318" s="7"/>
    </row>
    <row r="319" spans="2:6" x14ac:dyDescent="0.25">
      <c r="B319" s="2"/>
      <c r="C319" s="11"/>
      <c r="D319" s="7"/>
      <c r="E319" s="7"/>
      <c r="F319" s="7"/>
    </row>
    <row r="320" spans="2:6" x14ac:dyDescent="0.25">
      <c r="B320" s="2"/>
      <c r="C320" s="11"/>
      <c r="D320" s="7"/>
      <c r="E320" s="7"/>
      <c r="F320" s="7"/>
    </row>
    <row r="321" spans="2:6" x14ac:dyDescent="0.25">
      <c r="B321" s="2"/>
      <c r="C321" s="11"/>
      <c r="D321" s="7"/>
      <c r="E321" s="7"/>
      <c r="F321" s="7"/>
    </row>
    <row r="322" spans="2:6" x14ac:dyDescent="0.25">
      <c r="B322" s="2"/>
      <c r="C322" s="11"/>
      <c r="D322" s="7"/>
      <c r="E322" s="7"/>
      <c r="F322" s="7"/>
    </row>
    <row r="323" spans="2:6" x14ac:dyDescent="0.25">
      <c r="B323" s="2"/>
      <c r="C323" s="11"/>
      <c r="D323" s="7"/>
      <c r="E323" s="7"/>
      <c r="F323" s="7"/>
    </row>
    <row r="324" spans="2:6" x14ac:dyDescent="0.25">
      <c r="B324" s="2"/>
      <c r="C324" s="11"/>
      <c r="D324" s="7"/>
      <c r="E324" s="7"/>
      <c r="F324" s="7"/>
    </row>
    <row r="325" spans="2:6" x14ac:dyDescent="0.25">
      <c r="B325" s="2"/>
      <c r="C325" s="11"/>
      <c r="D325" s="7"/>
      <c r="E325" s="7"/>
      <c r="F325" s="7"/>
    </row>
    <row r="326" spans="2:6" x14ac:dyDescent="0.25">
      <c r="B326" s="2"/>
      <c r="C326" s="11"/>
      <c r="D326" s="7"/>
      <c r="E326" s="7"/>
      <c r="F326" s="7"/>
    </row>
    <row r="327" spans="2:6" x14ac:dyDescent="0.25">
      <c r="B327" s="2"/>
      <c r="C327" s="11"/>
      <c r="D327" s="7"/>
      <c r="E327" s="7"/>
      <c r="F327" s="7"/>
    </row>
    <row r="328" spans="2:6" x14ac:dyDescent="0.25">
      <c r="B328" s="2"/>
      <c r="C328" s="11"/>
      <c r="D328" s="7"/>
      <c r="E328" s="7"/>
      <c r="F328" s="7"/>
    </row>
    <row r="329" spans="2:6" x14ac:dyDescent="0.25">
      <c r="B329" s="2"/>
      <c r="C329" s="11"/>
      <c r="D329" s="7"/>
      <c r="E329" s="7"/>
      <c r="F329" s="7"/>
    </row>
    <row r="330" spans="2:6" x14ac:dyDescent="0.25">
      <c r="B330" s="2"/>
      <c r="C330" s="11"/>
      <c r="D330" s="7"/>
      <c r="E330" s="7"/>
      <c r="F330" s="7"/>
    </row>
    <row r="331" spans="2:6" x14ac:dyDescent="0.25">
      <c r="B331" s="2"/>
      <c r="C331" s="11"/>
      <c r="D331" s="7"/>
      <c r="E331" s="7"/>
      <c r="F331" s="7"/>
    </row>
    <row r="332" spans="2:6" x14ac:dyDescent="0.25">
      <c r="B332" s="2"/>
      <c r="C332" s="11"/>
      <c r="D332" s="7"/>
      <c r="E332" s="7"/>
      <c r="F332" s="7"/>
    </row>
    <row r="333" spans="2:6" x14ac:dyDescent="0.25">
      <c r="B333" s="2"/>
      <c r="C333" s="11"/>
      <c r="D333" s="7"/>
      <c r="E333" s="7"/>
      <c r="F333" s="7"/>
    </row>
    <row r="334" spans="2:6" x14ac:dyDescent="0.25">
      <c r="B334" s="2"/>
      <c r="C334" s="11"/>
      <c r="D334" s="7"/>
      <c r="E334" s="7"/>
      <c r="F334" s="7"/>
    </row>
    <row r="335" spans="2:6" x14ac:dyDescent="0.25">
      <c r="B335" s="2"/>
      <c r="C335" s="11"/>
      <c r="D335" s="7"/>
      <c r="E335" s="7"/>
      <c r="F335" s="7"/>
    </row>
    <row r="336" spans="2:6" x14ac:dyDescent="0.25">
      <c r="B336" s="2"/>
      <c r="C336" s="11"/>
      <c r="D336" s="7"/>
      <c r="E336" s="7"/>
      <c r="F336" s="7"/>
    </row>
    <row r="337" spans="2:6" x14ac:dyDescent="0.25">
      <c r="B337" s="2"/>
      <c r="C337" s="11"/>
      <c r="D337" s="7"/>
      <c r="E337" s="7"/>
      <c r="F337" s="7"/>
    </row>
    <row r="338" spans="2:6" x14ac:dyDescent="0.25">
      <c r="B338" s="2"/>
      <c r="C338" s="11"/>
      <c r="D338" s="7"/>
      <c r="E338" s="7"/>
      <c r="F338" s="7"/>
    </row>
    <row r="339" spans="2:6" x14ac:dyDescent="0.25">
      <c r="B339" s="2"/>
      <c r="C339" s="11"/>
      <c r="D339" s="7"/>
      <c r="E339" s="7"/>
      <c r="F339" s="7"/>
    </row>
    <row r="340" spans="2:6" x14ac:dyDescent="0.25">
      <c r="B340" s="2"/>
      <c r="C340" s="11"/>
      <c r="D340" s="7"/>
      <c r="E340" s="7"/>
      <c r="F340" s="7"/>
    </row>
    <row r="341" spans="2:6" x14ac:dyDescent="0.25">
      <c r="B341" s="2"/>
      <c r="C341" s="11"/>
      <c r="D341" s="7"/>
      <c r="E341" s="7"/>
      <c r="F341" s="7"/>
    </row>
    <row r="342" spans="2:6" x14ac:dyDescent="0.25">
      <c r="B342" s="2"/>
      <c r="C342" s="11"/>
      <c r="D342" s="7"/>
      <c r="E342" s="7"/>
      <c r="F342" s="7"/>
    </row>
    <row r="343" spans="2:6" x14ac:dyDescent="0.25">
      <c r="B343" s="2"/>
      <c r="C343" s="11"/>
      <c r="D343" s="7"/>
      <c r="E343" s="7"/>
      <c r="F343" s="7"/>
    </row>
    <row r="344" spans="2:6" x14ac:dyDescent="0.25">
      <c r="B344" s="2"/>
      <c r="C344" s="11"/>
      <c r="D344" s="7"/>
      <c r="E344" s="7"/>
      <c r="F344" s="7"/>
    </row>
    <row r="345" spans="2:6" x14ac:dyDescent="0.25">
      <c r="B345" s="2"/>
      <c r="C345" s="11"/>
      <c r="D345" s="7"/>
      <c r="E345" s="7"/>
      <c r="F345" s="7"/>
    </row>
    <row r="346" spans="2:6" x14ac:dyDescent="0.25">
      <c r="B346" s="2"/>
      <c r="C346" s="11"/>
      <c r="D346" s="7"/>
      <c r="E346" s="7"/>
      <c r="F346" s="7"/>
    </row>
    <row r="347" spans="2:6" x14ac:dyDescent="0.25">
      <c r="B347" s="2"/>
      <c r="C347" s="11"/>
      <c r="D347" s="7"/>
      <c r="E347" s="7"/>
      <c r="F347" s="7"/>
    </row>
    <row r="348" spans="2:6" x14ac:dyDescent="0.25">
      <c r="B348" s="2"/>
      <c r="C348" s="11"/>
      <c r="D348" s="7"/>
      <c r="E348" s="7"/>
      <c r="F348" s="7"/>
    </row>
    <row r="349" spans="2:6" x14ac:dyDescent="0.25">
      <c r="B349" s="2"/>
      <c r="C349" s="11"/>
      <c r="D349" s="7"/>
      <c r="E349" s="7"/>
      <c r="F349" s="7"/>
    </row>
    <row r="350" spans="2:6" x14ac:dyDescent="0.25">
      <c r="B350" s="2"/>
      <c r="C350" s="11"/>
      <c r="D350" s="7"/>
      <c r="E350" s="7"/>
      <c r="F350" s="7"/>
    </row>
    <row r="351" spans="2:6" x14ac:dyDescent="0.25">
      <c r="B351" s="2"/>
      <c r="C351" s="11"/>
      <c r="D351" s="7"/>
      <c r="E351" s="7"/>
      <c r="F351" s="7"/>
    </row>
    <row r="352" spans="2:6" x14ac:dyDescent="0.25">
      <c r="B352" s="2"/>
      <c r="C352" s="11"/>
      <c r="D352" s="7"/>
      <c r="E352" s="7"/>
      <c r="F352" s="7"/>
    </row>
    <row r="353" spans="2:6" x14ac:dyDescent="0.25">
      <c r="B353" s="2"/>
      <c r="C353" s="11"/>
      <c r="D353" s="7"/>
      <c r="E353" s="7"/>
      <c r="F353" s="7"/>
    </row>
    <row r="354" spans="2:6" x14ac:dyDescent="0.25">
      <c r="B354" s="2"/>
      <c r="C354" s="11"/>
      <c r="D354" s="7"/>
      <c r="E354" s="7"/>
      <c r="F354" s="7"/>
    </row>
    <row r="355" spans="2:6" x14ac:dyDescent="0.25">
      <c r="B355" s="2"/>
      <c r="C355" s="11"/>
      <c r="D355" s="7"/>
      <c r="E355" s="7"/>
      <c r="F355" s="7"/>
    </row>
    <row r="356" spans="2:6" x14ac:dyDescent="0.25">
      <c r="B356" s="2"/>
      <c r="C356" s="11"/>
      <c r="D356" s="7"/>
      <c r="E356" s="7"/>
      <c r="F356" s="7"/>
    </row>
    <row r="357" spans="2:6" x14ac:dyDescent="0.25">
      <c r="B357" s="2"/>
      <c r="C357" s="11"/>
      <c r="D357" s="7"/>
      <c r="E357" s="7"/>
      <c r="F357" s="7"/>
    </row>
    <row r="358" spans="2:6" x14ac:dyDescent="0.25">
      <c r="B358" s="2"/>
      <c r="C358" s="11"/>
      <c r="D358" s="7"/>
      <c r="E358" s="7"/>
      <c r="F358" s="7"/>
    </row>
    <row r="359" spans="2:6" x14ac:dyDescent="0.25">
      <c r="B359" s="2"/>
      <c r="C359" s="11"/>
      <c r="D359" s="7"/>
      <c r="E359" s="7"/>
      <c r="F359" s="7"/>
    </row>
    <row r="360" spans="2:6" x14ac:dyDescent="0.25">
      <c r="B360" s="2"/>
      <c r="C360" s="11"/>
      <c r="D360" s="7"/>
      <c r="E360" s="7"/>
      <c r="F360" s="7"/>
    </row>
    <row r="361" spans="2:6" x14ac:dyDescent="0.25">
      <c r="B361" s="2"/>
      <c r="C361" s="11"/>
      <c r="D361" s="7"/>
      <c r="E361" s="7"/>
      <c r="F361" s="7"/>
    </row>
    <row r="362" spans="2:6" x14ac:dyDescent="0.25">
      <c r="B362" s="2"/>
      <c r="C362" s="11"/>
      <c r="D362" s="7"/>
      <c r="E362" s="7"/>
      <c r="F362" s="7"/>
    </row>
    <row r="363" spans="2:6" x14ac:dyDescent="0.25">
      <c r="B363" s="2"/>
      <c r="C363" s="11"/>
      <c r="D363" s="7"/>
      <c r="E363" s="7"/>
      <c r="F363" s="7"/>
    </row>
    <row r="364" spans="2:6" x14ac:dyDescent="0.25">
      <c r="B364" s="2"/>
      <c r="C364" s="11"/>
      <c r="D364" s="7"/>
      <c r="E364" s="7"/>
      <c r="F364" s="7"/>
    </row>
    <row r="365" spans="2:6" x14ac:dyDescent="0.25">
      <c r="B365" s="2"/>
      <c r="C365" s="11"/>
      <c r="D365" s="7"/>
      <c r="E365" s="7"/>
      <c r="F365" s="7"/>
    </row>
    <row r="366" spans="2:6" x14ac:dyDescent="0.25">
      <c r="B366" s="2"/>
      <c r="C366" s="11"/>
      <c r="D366" s="7"/>
      <c r="E366" s="7"/>
      <c r="F366" s="7"/>
    </row>
    <row r="367" spans="2:6" x14ac:dyDescent="0.25">
      <c r="B367" s="2"/>
      <c r="C367" s="11"/>
      <c r="D367" s="7"/>
      <c r="E367" s="7"/>
      <c r="F367" s="7"/>
    </row>
    <row r="368" spans="2:6" x14ac:dyDescent="0.25">
      <c r="B368" s="2"/>
      <c r="C368" s="11"/>
      <c r="D368" s="7"/>
      <c r="E368" s="7"/>
      <c r="F368" s="7"/>
    </row>
    <row r="369" spans="2:6" x14ac:dyDescent="0.25">
      <c r="B369" s="2"/>
      <c r="C369" s="11"/>
      <c r="D369" s="7"/>
      <c r="E369" s="7"/>
      <c r="F369" s="7"/>
    </row>
    <row r="370" spans="2:6" x14ac:dyDescent="0.25">
      <c r="B370" s="2"/>
      <c r="C370" s="11"/>
      <c r="D370" s="7"/>
      <c r="E370" s="7"/>
      <c r="F370" s="7"/>
    </row>
    <row r="371" spans="2:6" x14ac:dyDescent="0.25">
      <c r="B371" s="2"/>
      <c r="C371" s="11"/>
      <c r="D371" s="7"/>
      <c r="E371" s="7"/>
      <c r="F371" s="7"/>
    </row>
    <row r="372" spans="2:6" x14ac:dyDescent="0.25">
      <c r="B372" s="2"/>
      <c r="C372" s="11"/>
      <c r="D372" s="7"/>
      <c r="E372" s="7"/>
      <c r="F372" s="7"/>
    </row>
    <row r="373" spans="2:6" x14ac:dyDescent="0.25">
      <c r="B373" s="2"/>
      <c r="C373" s="11"/>
      <c r="D373" s="7"/>
      <c r="E373" s="7"/>
      <c r="F373" s="7"/>
    </row>
    <row r="374" spans="2:6" x14ac:dyDescent="0.25">
      <c r="B374" s="2"/>
      <c r="C374" s="11"/>
      <c r="D374" s="7"/>
      <c r="E374" s="7"/>
      <c r="F374" s="7"/>
    </row>
    <row r="375" spans="2:6" x14ac:dyDescent="0.25">
      <c r="B375" s="2"/>
      <c r="C375" s="11"/>
      <c r="D375" s="7"/>
      <c r="E375" s="7"/>
      <c r="F375" s="7"/>
    </row>
    <row r="376" spans="2:6" x14ac:dyDescent="0.25">
      <c r="B376" s="2"/>
      <c r="C376" s="11"/>
      <c r="D376" s="7"/>
      <c r="E376" s="7"/>
      <c r="F376" s="7"/>
    </row>
    <row r="377" spans="2:6" x14ac:dyDescent="0.25">
      <c r="B377" s="2"/>
      <c r="C377" s="11"/>
      <c r="D377" s="7"/>
      <c r="E377" s="7"/>
      <c r="F377" s="7"/>
    </row>
    <row r="378" spans="2:6" x14ac:dyDescent="0.25">
      <c r="B378" s="2"/>
      <c r="C378" s="11"/>
      <c r="D378" s="7"/>
      <c r="E378" s="7"/>
      <c r="F378" s="7"/>
    </row>
    <row r="379" spans="2:6" x14ac:dyDescent="0.25">
      <c r="B379" s="2"/>
      <c r="C379" s="11"/>
      <c r="D379" s="7"/>
      <c r="E379" s="7"/>
      <c r="F379" s="7"/>
    </row>
    <row r="380" spans="2:6" x14ac:dyDescent="0.25">
      <c r="B380" s="2"/>
      <c r="C380" s="11"/>
      <c r="D380" s="7"/>
      <c r="E380" s="7"/>
      <c r="F380" s="7"/>
    </row>
    <row r="381" spans="2:6" x14ac:dyDescent="0.25">
      <c r="B381" s="2"/>
      <c r="C381" s="11"/>
      <c r="D381" s="7"/>
      <c r="E381" s="7"/>
      <c r="F381" s="7"/>
    </row>
    <row r="382" spans="2:6" x14ac:dyDescent="0.25">
      <c r="B382" s="2"/>
      <c r="C382" s="11"/>
      <c r="D382" s="7"/>
      <c r="E382" s="7"/>
      <c r="F382" s="7"/>
    </row>
    <row r="383" spans="2:6" x14ac:dyDescent="0.25">
      <c r="B383" s="2"/>
      <c r="C383" s="11"/>
      <c r="D383" s="7"/>
      <c r="E383" s="7"/>
      <c r="F383" s="7"/>
    </row>
    <row r="384" spans="2:6" x14ac:dyDescent="0.25">
      <c r="B384" s="2"/>
      <c r="C384" s="11"/>
      <c r="D384" s="7"/>
      <c r="E384" s="7"/>
      <c r="F384" s="7"/>
    </row>
    <row r="385" spans="2:6" x14ac:dyDescent="0.25">
      <c r="B385" s="2"/>
      <c r="C385" s="11"/>
      <c r="D385" s="7"/>
      <c r="E385" s="7"/>
      <c r="F385" s="7"/>
    </row>
    <row r="386" spans="2:6" x14ac:dyDescent="0.25">
      <c r="B386" s="2"/>
      <c r="C386" s="11"/>
      <c r="D386" s="7"/>
      <c r="E386" s="7"/>
      <c r="F386" s="7"/>
    </row>
    <row r="387" spans="2:6" x14ac:dyDescent="0.25">
      <c r="B387" s="2"/>
      <c r="C387" s="11"/>
      <c r="D387" s="7"/>
      <c r="E387" s="7"/>
      <c r="F387" s="7"/>
    </row>
    <row r="388" spans="2:6" x14ac:dyDescent="0.25">
      <c r="B388" s="2"/>
      <c r="C388" s="11"/>
      <c r="D388" s="7"/>
      <c r="E388" s="7"/>
      <c r="F388" s="7"/>
    </row>
    <row r="389" spans="2:6" x14ac:dyDescent="0.25">
      <c r="B389" s="2"/>
      <c r="C389" s="11"/>
      <c r="D389" s="7"/>
      <c r="E389" s="7"/>
      <c r="F389" s="7"/>
    </row>
    <row r="390" spans="2:6" x14ac:dyDescent="0.25">
      <c r="B390" s="2"/>
      <c r="C390" s="11"/>
      <c r="D390" s="7"/>
      <c r="E390" s="7"/>
      <c r="F390" s="7"/>
    </row>
    <row r="391" spans="2:6" x14ac:dyDescent="0.25">
      <c r="B391" s="2"/>
      <c r="C391" s="11"/>
      <c r="D391" s="7"/>
      <c r="E391" s="7"/>
      <c r="F391" s="7"/>
    </row>
    <row r="392" spans="2:6" x14ac:dyDescent="0.25">
      <c r="B392" s="2"/>
      <c r="C392" s="11"/>
      <c r="D392" s="7"/>
      <c r="E392" s="7"/>
      <c r="F392" s="7"/>
    </row>
    <row r="393" spans="2:6" x14ac:dyDescent="0.25">
      <c r="B393" s="2"/>
      <c r="C393" s="11"/>
      <c r="D393" s="7"/>
      <c r="E393" s="7"/>
      <c r="F393" s="7"/>
    </row>
    <row r="394" spans="2:6" x14ac:dyDescent="0.25">
      <c r="B394" s="2"/>
      <c r="C394" s="11"/>
      <c r="D394" s="7"/>
      <c r="E394" s="7"/>
      <c r="F394" s="7"/>
    </row>
    <row r="395" spans="2:6" x14ac:dyDescent="0.25">
      <c r="B395" s="2"/>
      <c r="C395" s="11"/>
      <c r="D395" s="7"/>
      <c r="E395" s="7"/>
      <c r="F395" s="7"/>
    </row>
    <row r="396" spans="2:6" x14ac:dyDescent="0.25">
      <c r="B396" s="2"/>
      <c r="C396" s="11"/>
      <c r="D396" s="7"/>
      <c r="E396" s="7"/>
      <c r="F396" s="7"/>
    </row>
    <row r="397" spans="2:6" x14ac:dyDescent="0.25">
      <c r="B397" s="2"/>
      <c r="C397" s="11"/>
      <c r="D397" s="7"/>
      <c r="E397" s="7"/>
      <c r="F397" s="7"/>
    </row>
    <row r="398" spans="2:6" x14ac:dyDescent="0.25">
      <c r="B398" s="2"/>
      <c r="C398" s="11"/>
      <c r="D398" s="7"/>
      <c r="E398" s="7"/>
      <c r="F398" s="7"/>
    </row>
    <row r="399" spans="2:6" x14ac:dyDescent="0.25">
      <c r="B399" s="2"/>
      <c r="C399" s="11"/>
    </row>
    <row r="400" spans="2:6" x14ac:dyDescent="0.25">
      <c r="B400" s="2"/>
      <c r="C400" s="11"/>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2:F2"/>
    <mergeCell ref="D1:F1"/>
  </mergeCells>
  <conditionalFormatting sqref="A5:A1048576 C5:C400">
    <cfRule type="containsText" dxfId="1" priority="1" operator="containsText" text=".">
      <formula>NOT(ISERROR(SEARCH(".",A5)))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7"/>
  <sheetViews>
    <sheetView topLeftCell="A22" workbookViewId="0">
      <selection activeCell="F45" sqref="F45"/>
    </sheetView>
  </sheetViews>
  <sheetFormatPr baseColWidth="10" defaultRowHeight="15" x14ac:dyDescent="0.25"/>
  <cols>
    <col min="1" max="1" width="2.7109375" style="12" customWidth="1"/>
    <col min="2" max="2" width="11.28515625" customWidth="1"/>
    <col min="3" max="3" width="3.5703125" bestFit="1" customWidth="1"/>
    <col min="4" max="6" width="22.42578125" style="8" customWidth="1"/>
  </cols>
  <sheetData>
    <row r="1" spans="1:6" ht="39.6" customHeight="1" x14ac:dyDescent="0.25">
      <c r="D1" s="29" t="s">
        <v>62</v>
      </c>
      <c r="E1" s="30"/>
      <c r="F1" s="31"/>
    </row>
    <row r="2" spans="1:6" ht="45.75" customHeight="1" x14ac:dyDescent="0.25">
      <c r="B2" s="26"/>
      <c r="C2" s="20"/>
      <c r="D2" s="28" t="s">
        <v>67</v>
      </c>
      <c r="E2" s="28"/>
      <c r="F2" s="28"/>
    </row>
    <row r="3" spans="1:6" ht="58.9" customHeight="1" x14ac:dyDescent="0.25">
      <c r="B3" s="19" t="s">
        <v>0</v>
      </c>
      <c r="C3" s="19"/>
      <c r="D3" s="27" t="s">
        <v>53</v>
      </c>
      <c r="E3" s="27" t="s">
        <v>57</v>
      </c>
      <c r="F3" s="27" t="s">
        <v>58</v>
      </c>
    </row>
    <row r="4" spans="1:6" s="3" customFormat="1" ht="43.9" hidden="1" customHeight="1" x14ac:dyDescent="0.2">
      <c r="A4" s="12"/>
      <c r="B4" s="4">
        <f>[1]!FAMEData("LASTVALUE(F099.DER.STO.Z.40.R.40.TOT.Z.MMUSD.CLPUSD.Z.Z.0.M)",Parametros!$H$1,Parametros!$H$2, 0,"Monthly", "Down", "No Heading", "Normal")</f>
        <v>45961</v>
      </c>
      <c r="C4" s="19"/>
      <c r="D4" s="18" t="s">
        <v>64</v>
      </c>
      <c r="E4" s="18" t="s">
        <v>65</v>
      </c>
      <c r="F4" s="18" t="s">
        <v>66</v>
      </c>
    </row>
    <row r="5" spans="1:6" ht="14.45" hidden="1" customHeight="1" x14ac:dyDescent="0.25">
      <c r="A5" s="12" t="e">
        <f>IF($C5=Parametros!#REF!,"."," ")</f>
        <v>#REF!</v>
      </c>
      <c r="B5" s="1">
        <f>[1]!FAMEData("famedate",Parametros!$H$1,B4, 0,"Monthly", "Down", "No Heading", "Normal")</f>
        <v>44561</v>
      </c>
      <c r="C5" s="11"/>
      <c r="D5" s="7" t="str">
        <f>[1]!FAMEData(D4,Parametros!$H$1,Parametros!$H$2, 0,"Monthly", "Down", "No Heading", "Normal")</f>
        <v/>
      </c>
      <c r="E5" s="7" t="str">
        <f>[1]!FAMEData(E4,Parametros!$H$1,Parametros!$H$2, 0,"Monthly", "Down", "No Heading", "Normal")</f>
        <v/>
      </c>
      <c r="F5" s="7" t="str">
        <f>[1]!FAMEData(F4,Parametros!$H$1,Parametros!$H$2, 0,"Monthly", "Down", "No Heading", "Normal")</f>
        <v/>
      </c>
    </row>
    <row r="6" spans="1:6" hidden="1" x14ac:dyDescent="0.25">
      <c r="B6" s="2">
        <v>44592</v>
      </c>
      <c r="C6" s="11"/>
      <c r="D6" s="21">
        <v>106602.16482000001</v>
      </c>
      <c r="E6" s="21">
        <v>34895.071424000002</v>
      </c>
      <c r="F6" s="21">
        <v>12328.801837999999</v>
      </c>
    </row>
    <row r="7" spans="1:6" x14ac:dyDescent="0.25">
      <c r="B7" s="1">
        <v>44620</v>
      </c>
      <c r="C7" s="11"/>
      <c r="D7" s="8">
        <v>104626.88128</v>
      </c>
      <c r="E7" s="8">
        <v>28145.449000000001</v>
      </c>
      <c r="F7" s="8">
        <v>11655.226331</v>
      </c>
    </row>
    <row r="8" spans="1:6" x14ac:dyDescent="0.25">
      <c r="B8" s="1">
        <v>44651</v>
      </c>
      <c r="C8" s="11"/>
      <c r="D8" s="8">
        <v>129345.52619999999</v>
      </c>
      <c r="E8" s="8">
        <v>40714.684165999999</v>
      </c>
      <c r="F8" s="8">
        <v>20395.056863000002</v>
      </c>
    </row>
    <row r="9" spans="1:6" x14ac:dyDescent="0.25">
      <c r="B9" s="1">
        <v>44681</v>
      </c>
      <c r="C9" s="11"/>
      <c r="D9" s="8">
        <v>106323.23955</v>
      </c>
      <c r="E9" s="8">
        <v>27129.150614999999</v>
      </c>
      <c r="F9" s="8">
        <v>17500.116247000002</v>
      </c>
    </row>
    <row r="10" spans="1:6" x14ac:dyDescent="0.25">
      <c r="B10" s="1">
        <v>44712</v>
      </c>
      <c r="C10" s="11"/>
      <c r="D10" s="8">
        <v>108696.57619000001</v>
      </c>
      <c r="E10" s="8">
        <v>29187.671901000002</v>
      </c>
      <c r="F10" s="8">
        <v>16635.795236999998</v>
      </c>
    </row>
    <row r="11" spans="1:6" x14ac:dyDescent="0.25">
      <c r="B11" s="1">
        <v>44742</v>
      </c>
      <c r="C11" s="11"/>
      <c r="D11" s="8">
        <v>109700.78129</v>
      </c>
      <c r="E11" s="8">
        <v>37574.452109999998</v>
      </c>
      <c r="F11" s="8">
        <v>14207.336536000001</v>
      </c>
    </row>
    <row r="12" spans="1:6" x14ac:dyDescent="0.25">
      <c r="B12" s="1">
        <v>44773</v>
      </c>
      <c r="C12" s="11"/>
      <c r="D12" s="8">
        <v>123837.22779</v>
      </c>
      <c r="E12" s="8">
        <v>36730.386053000002</v>
      </c>
      <c r="F12" s="8">
        <v>9757.3355097999993</v>
      </c>
    </row>
    <row r="13" spans="1:6" x14ac:dyDescent="0.25">
      <c r="B13" s="1">
        <v>44804</v>
      </c>
      <c r="C13" s="11"/>
      <c r="D13" s="8">
        <v>118827.89796</v>
      </c>
      <c r="E13" s="8">
        <v>29818.931082999999</v>
      </c>
      <c r="F13" s="8">
        <v>14131.190554999999</v>
      </c>
    </row>
    <row r="14" spans="1:6" x14ac:dyDescent="0.25">
      <c r="B14" s="1">
        <v>44834</v>
      </c>
      <c r="C14" s="11"/>
      <c r="D14" s="8">
        <v>111974.30377</v>
      </c>
      <c r="E14" s="8">
        <v>35820.588384000002</v>
      </c>
      <c r="F14" s="8">
        <v>13939.832965</v>
      </c>
    </row>
    <row r="15" spans="1:6" x14ac:dyDescent="0.25">
      <c r="B15" s="1">
        <v>44865</v>
      </c>
      <c r="C15" s="11"/>
      <c r="D15" s="8">
        <v>101566.56413</v>
      </c>
      <c r="E15" s="8">
        <v>43360.128187000002</v>
      </c>
      <c r="F15" s="8">
        <v>10933.653818000001</v>
      </c>
    </row>
    <row r="16" spans="1:6" x14ac:dyDescent="0.25">
      <c r="B16" s="1">
        <v>44895</v>
      </c>
      <c r="C16" s="11"/>
      <c r="D16" s="8">
        <v>122826.66201</v>
      </c>
      <c r="E16" s="8">
        <v>52710.779048999997</v>
      </c>
      <c r="F16" s="8">
        <v>12609.894595</v>
      </c>
    </row>
    <row r="17" spans="2:6" x14ac:dyDescent="0.25">
      <c r="B17" s="1">
        <v>44926</v>
      </c>
      <c r="C17" s="11"/>
      <c r="D17" s="8">
        <v>121206.74683</v>
      </c>
      <c r="E17" s="8">
        <v>39661.228998300001</v>
      </c>
      <c r="F17" s="8">
        <v>12533.34246</v>
      </c>
    </row>
    <row r="18" spans="2:6" x14ac:dyDescent="0.25">
      <c r="B18" s="1">
        <v>44957</v>
      </c>
      <c r="C18" s="11"/>
      <c r="D18" s="8">
        <v>142393.85047999999</v>
      </c>
      <c r="E18" s="8">
        <v>48945.821614</v>
      </c>
      <c r="F18" s="8">
        <v>14013.001455</v>
      </c>
    </row>
    <row r="19" spans="2:6" x14ac:dyDescent="0.25">
      <c r="B19" s="1">
        <v>44985</v>
      </c>
      <c r="C19" s="11"/>
      <c r="D19" s="8">
        <v>133639.37101</v>
      </c>
      <c r="E19" s="8">
        <v>52856.368679500003</v>
      </c>
      <c r="F19" s="8">
        <v>10710.970793</v>
      </c>
    </row>
    <row r="20" spans="2:6" x14ac:dyDescent="0.25">
      <c r="B20" s="1">
        <v>45016</v>
      </c>
      <c r="C20" s="11"/>
      <c r="D20" s="8">
        <v>158152.39256000001</v>
      </c>
      <c r="E20" s="8">
        <v>72877.083131405001</v>
      </c>
      <c r="F20" s="8">
        <v>13876.803461</v>
      </c>
    </row>
    <row r="21" spans="2:6" x14ac:dyDescent="0.25">
      <c r="B21" s="1">
        <v>45046</v>
      </c>
      <c r="C21" s="11"/>
      <c r="D21" s="8">
        <v>146269.34291000001</v>
      </c>
      <c r="E21" s="8">
        <v>56339.157800000001</v>
      </c>
      <c r="F21" s="8">
        <v>11481.476603999999</v>
      </c>
    </row>
    <row r="22" spans="2:6" x14ac:dyDescent="0.25">
      <c r="B22" s="1">
        <v>45077</v>
      </c>
      <c r="C22" s="11"/>
      <c r="D22" s="8">
        <v>164418.33911999999</v>
      </c>
      <c r="E22" s="8">
        <v>105971.8703</v>
      </c>
      <c r="F22" s="8">
        <v>12211.176304000001</v>
      </c>
    </row>
    <row r="23" spans="2:6" x14ac:dyDescent="0.25">
      <c r="B23" s="1">
        <v>45107</v>
      </c>
      <c r="C23" s="11"/>
      <c r="D23" s="8">
        <v>145801.90091</v>
      </c>
      <c r="E23" s="8">
        <v>70275.128800000006</v>
      </c>
      <c r="F23" s="8">
        <v>12352.513978000001</v>
      </c>
    </row>
    <row r="24" spans="2:6" x14ac:dyDescent="0.25">
      <c r="B24" s="1">
        <v>45138</v>
      </c>
      <c r="C24" s="11"/>
      <c r="D24" s="8">
        <v>153722.61708</v>
      </c>
      <c r="E24" s="8">
        <v>66268.907600000006</v>
      </c>
      <c r="F24" s="8">
        <v>12271.065226000001</v>
      </c>
    </row>
    <row r="25" spans="2:6" x14ac:dyDescent="0.25">
      <c r="B25" s="1">
        <v>45169</v>
      </c>
      <c r="C25" s="11"/>
      <c r="D25" s="8">
        <v>150492.24838999999</v>
      </c>
      <c r="E25" s="8">
        <v>77543.212499999994</v>
      </c>
      <c r="F25" s="8">
        <v>16682.800964999999</v>
      </c>
    </row>
    <row r="26" spans="2:6" x14ac:dyDescent="0.25">
      <c r="B26" s="1">
        <v>45199</v>
      </c>
      <c r="C26" s="11"/>
      <c r="D26" s="8">
        <v>117087.39291</v>
      </c>
      <c r="E26" s="8">
        <v>52190.379300000001</v>
      </c>
      <c r="F26" s="8">
        <v>8238.2892572000001</v>
      </c>
    </row>
    <row r="27" spans="2:6" x14ac:dyDescent="0.25">
      <c r="B27" s="1">
        <v>45230</v>
      </c>
      <c r="C27" s="11"/>
      <c r="D27" s="8">
        <v>133963.90661000001</v>
      </c>
      <c r="E27" s="8">
        <v>73883.780799999993</v>
      </c>
      <c r="F27" s="8">
        <v>10347.445553</v>
      </c>
    </row>
    <row r="28" spans="2:6" x14ac:dyDescent="0.25">
      <c r="B28" s="1">
        <v>45260</v>
      </c>
      <c r="C28" s="11"/>
      <c r="D28" s="8">
        <v>120414.42802000001</v>
      </c>
      <c r="E28" s="8">
        <v>99784.76</v>
      </c>
      <c r="F28" s="8">
        <v>12402.68701</v>
      </c>
    </row>
    <row r="29" spans="2:6" x14ac:dyDescent="0.25">
      <c r="B29" s="1">
        <v>45291</v>
      </c>
      <c r="C29" s="11"/>
      <c r="D29" s="8">
        <v>126191.02179</v>
      </c>
      <c r="E29" s="8">
        <v>99327.810100000002</v>
      </c>
      <c r="F29" s="8">
        <v>10808.823979999999</v>
      </c>
    </row>
    <row r="30" spans="2:6" x14ac:dyDescent="0.25">
      <c r="B30" s="1">
        <v>45322</v>
      </c>
      <c r="C30" s="11"/>
      <c r="D30" s="8">
        <v>128512.95439</v>
      </c>
      <c r="E30" s="8">
        <v>134057.96309999999</v>
      </c>
      <c r="F30" s="8">
        <v>12763.948446</v>
      </c>
    </row>
    <row r="31" spans="2:6" x14ac:dyDescent="0.25">
      <c r="B31" s="1">
        <v>45351</v>
      </c>
      <c r="C31" s="11"/>
      <c r="D31" s="8">
        <v>126502.09108</v>
      </c>
      <c r="E31" s="8">
        <v>136780.976</v>
      </c>
      <c r="F31" s="8">
        <v>13079.846469</v>
      </c>
    </row>
    <row r="32" spans="2:6" x14ac:dyDescent="0.25">
      <c r="B32" s="2">
        <v>45382</v>
      </c>
      <c r="C32" s="11"/>
      <c r="D32" s="8">
        <v>118939.75797999999</v>
      </c>
      <c r="E32" s="8">
        <v>127231.8606</v>
      </c>
      <c r="F32" s="8">
        <v>17057.5416</v>
      </c>
    </row>
    <row r="33" spans="2:6" x14ac:dyDescent="0.25">
      <c r="B33" s="1">
        <v>45412</v>
      </c>
      <c r="C33" s="11"/>
      <c r="D33" s="8">
        <v>147835.61838999999</v>
      </c>
      <c r="E33" s="8">
        <v>105477.5929</v>
      </c>
      <c r="F33" s="8">
        <v>16009.494545</v>
      </c>
    </row>
    <row r="34" spans="2:6" x14ac:dyDescent="0.25">
      <c r="B34" s="1">
        <v>45443</v>
      </c>
      <c r="C34" s="11"/>
      <c r="D34" s="8">
        <v>135631.99979999999</v>
      </c>
      <c r="E34" s="8">
        <v>104011.41379999999</v>
      </c>
      <c r="F34" s="8">
        <v>16866.933314000002</v>
      </c>
    </row>
    <row r="35" spans="2:6" x14ac:dyDescent="0.25">
      <c r="B35" s="1">
        <v>45473</v>
      </c>
      <c r="C35" s="11"/>
      <c r="D35" s="8">
        <v>119551.9926</v>
      </c>
      <c r="E35" s="8">
        <v>131405.59580000001</v>
      </c>
      <c r="F35" s="8">
        <v>22839.171803000001</v>
      </c>
    </row>
    <row r="36" spans="2:6" x14ac:dyDescent="0.25">
      <c r="B36" s="1">
        <v>45504</v>
      </c>
      <c r="C36" s="11"/>
      <c r="D36" s="8">
        <v>135731.95365000001</v>
      </c>
      <c r="E36" s="8">
        <v>93148.597099999999</v>
      </c>
      <c r="F36" s="8">
        <v>22668.452839000001</v>
      </c>
    </row>
    <row r="37" spans="2:6" x14ac:dyDescent="0.25">
      <c r="B37" s="1">
        <v>45535</v>
      </c>
      <c r="C37" s="11"/>
      <c r="D37" s="8">
        <v>142201.78388999999</v>
      </c>
      <c r="E37" s="8">
        <v>89923.722699999998</v>
      </c>
      <c r="F37" s="8">
        <v>15101.755593</v>
      </c>
    </row>
    <row r="38" spans="2:6" x14ac:dyDescent="0.25">
      <c r="B38" s="1">
        <v>45565</v>
      </c>
      <c r="C38" s="11"/>
      <c r="D38" s="8">
        <v>112544.26162999999</v>
      </c>
      <c r="E38" s="8">
        <v>96758.3891</v>
      </c>
      <c r="F38" s="8">
        <v>19443.134337</v>
      </c>
    </row>
    <row r="39" spans="2:6" x14ac:dyDescent="0.25">
      <c r="B39" s="1">
        <v>45596</v>
      </c>
      <c r="C39" s="11"/>
      <c r="D39" s="8">
        <v>136103.63292999999</v>
      </c>
      <c r="E39" s="8">
        <v>107303.8602</v>
      </c>
      <c r="F39" s="8">
        <v>18180.354033</v>
      </c>
    </row>
    <row r="40" spans="2:6" x14ac:dyDescent="0.25">
      <c r="B40" s="1">
        <v>45626</v>
      </c>
      <c r="C40" s="11"/>
      <c r="D40" s="8">
        <v>125961.67167</v>
      </c>
      <c r="E40" s="8">
        <v>91959.053199999995</v>
      </c>
      <c r="F40" s="8">
        <v>18575.815365999999</v>
      </c>
    </row>
    <row r="41" spans="2:6" x14ac:dyDescent="0.25">
      <c r="B41" s="1">
        <v>45657</v>
      </c>
      <c r="C41" s="11"/>
      <c r="D41" s="8">
        <v>110324.80287</v>
      </c>
      <c r="E41" s="8">
        <v>129702.7662</v>
      </c>
      <c r="F41" s="8">
        <v>20436.574732000001</v>
      </c>
    </row>
    <row r="42" spans="2:6" x14ac:dyDescent="0.25">
      <c r="B42" s="1">
        <v>45688</v>
      </c>
      <c r="C42" s="11"/>
      <c r="D42" s="8">
        <v>133608.78511</v>
      </c>
      <c r="E42" s="8">
        <v>120214.0716</v>
      </c>
      <c r="F42" s="8">
        <v>17955.179581</v>
      </c>
    </row>
    <row r="43" spans="2:6" x14ac:dyDescent="0.25">
      <c r="B43" s="1">
        <v>45716</v>
      </c>
      <c r="C43" s="11"/>
      <c r="D43" s="8">
        <v>135316.96247</v>
      </c>
      <c r="E43" s="8">
        <v>111524.81020000001</v>
      </c>
      <c r="F43" s="8">
        <v>14285.009701999999</v>
      </c>
    </row>
    <row r="44" spans="2:6" x14ac:dyDescent="0.25">
      <c r="B44" s="1">
        <v>45747</v>
      </c>
      <c r="C44" s="11"/>
      <c r="D44" s="8">
        <v>154999.83807999999</v>
      </c>
      <c r="E44" s="8">
        <v>129490.9335</v>
      </c>
      <c r="F44" s="8">
        <v>20304.462608000002</v>
      </c>
    </row>
    <row r="45" spans="2:6" x14ac:dyDescent="0.25">
      <c r="B45" s="1">
        <v>45777</v>
      </c>
      <c r="C45" s="11"/>
      <c r="D45" s="8">
        <v>137436.22755000001</v>
      </c>
      <c r="E45" s="8">
        <v>130351.44560000001</v>
      </c>
      <c r="F45" s="8">
        <v>21779.241316</v>
      </c>
    </row>
    <row r="46" spans="2:6" x14ac:dyDescent="0.25">
      <c r="B46" s="1">
        <v>45808</v>
      </c>
      <c r="C46" s="11"/>
      <c r="D46" s="8">
        <v>135012.89637999999</v>
      </c>
      <c r="E46" s="8">
        <v>167828.7494</v>
      </c>
      <c r="F46" s="8">
        <v>18945.044330000001</v>
      </c>
    </row>
    <row r="47" spans="2:6" x14ac:dyDescent="0.25">
      <c r="B47" s="1">
        <v>45838</v>
      </c>
      <c r="C47" s="11"/>
      <c r="D47" s="8">
        <v>131596.12380999999</v>
      </c>
      <c r="E47" s="8">
        <v>143620.90479999999</v>
      </c>
      <c r="F47" s="8">
        <v>26121.79333</v>
      </c>
    </row>
    <row r="48" spans="2:6" x14ac:dyDescent="0.25">
      <c r="B48" s="1">
        <v>45869</v>
      </c>
      <c r="C48" s="11"/>
      <c r="D48" s="8">
        <v>156441.3835</v>
      </c>
      <c r="E48" s="8">
        <v>155790.7482</v>
      </c>
      <c r="F48" s="8">
        <v>18777.561871000002</v>
      </c>
    </row>
    <row r="49" spans="2:6" x14ac:dyDescent="0.25">
      <c r="B49" s="1">
        <v>45900</v>
      </c>
      <c r="C49" s="11"/>
      <c r="D49" s="8">
        <v>151262.90841999999</v>
      </c>
      <c r="E49" s="8">
        <v>197865.82459999999</v>
      </c>
      <c r="F49" s="8">
        <v>20277.578443999999</v>
      </c>
    </row>
    <row r="50" spans="2:6" x14ac:dyDescent="0.25">
      <c r="B50" s="1">
        <v>45930</v>
      </c>
      <c r="C50" s="11"/>
      <c r="D50" s="8">
        <v>160678.61942</v>
      </c>
      <c r="E50" s="8">
        <v>176348.62289999999</v>
      </c>
      <c r="F50" s="8">
        <v>19073.319843000001</v>
      </c>
    </row>
    <row r="51" spans="2:6" x14ac:dyDescent="0.25">
      <c r="B51" s="1">
        <v>45961</v>
      </c>
      <c r="C51" s="11"/>
      <c r="D51" s="8">
        <v>201863.73370000001</v>
      </c>
      <c r="E51" s="8">
        <v>146224.79490000001</v>
      </c>
      <c r="F51" s="8">
        <v>23712.720643000001</v>
      </c>
    </row>
    <row r="52" spans="2:6" x14ac:dyDescent="0.25">
      <c r="B52" s="1"/>
      <c r="C52" s="11"/>
    </row>
    <row r="53" spans="2:6" x14ac:dyDescent="0.25">
      <c r="B53" s="1"/>
      <c r="C53" s="11"/>
    </row>
    <row r="54" spans="2:6" x14ac:dyDescent="0.25">
      <c r="B54" s="1"/>
      <c r="C54" s="11"/>
    </row>
    <row r="55" spans="2:6" x14ac:dyDescent="0.25">
      <c r="B55" s="1"/>
      <c r="C55" s="11"/>
    </row>
    <row r="56" spans="2:6" x14ac:dyDescent="0.25">
      <c r="B56" s="1"/>
      <c r="C56" s="11"/>
    </row>
    <row r="57" spans="2:6" x14ac:dyDescent="0.25">
      <c r="B57" s="1"/>
      <c r="C57" s="11"/>
    </row>
    <row r="58" spans="2:6" x14ac:dyDescent="0.25">
      <c r="B58" s="1"/>
      <c r="C58" s="11"/>
    </row>
    <row r="59" spans="2:6" x14ac:dyDescent="0.25">
      <c r="B59" s="1"/>
      <c r="C59" s="11"/>
    </row>
    <row r="60" spans="2:6" x14ac:dyDescent="0.25">
      <c r="B60" s="1"/>
      <c r="C60" s="11"/>
    </row>
    <row r="61" spans="2:6" x14ac:dyDescent="0.25">
      <c r="B61" s="1"/>
      <c r="C61" s="11"/>
    </row>
    <row r="62" spans="2:6" x14ac:dyDescent="0.25">
      <c r="B62" s="1"/>
      <c r="C62" s="11"/>
    </row>
    <row r="63" spans="2:6" x14ac:dyDescent="0.25">
      <c r="B63" s="1"/>
      <c r="C63" s="11"/>
    </row>
    <row r="64" spans="2:6" x14ac:dyDescent="0.25">
      <c r="B64" s="1"/>
      <c r="C64" s="11"/>
    </row>
    <row r="65" spans="2:6" x14ac:dyDescent="0.25">
      <c r="B65" s="1"/>
      <c r="C65" s="11"/>
    </row>
    <row r="66" spans="2:6" x14ac:dyDescent="0.25">
      <c r="B66" s="1"/>
      <c r="C66" s="11"/>
    </row>
    <row r="67" spans="2:6" x14ac:dyDescent="0.25">
      <c r="B67" s="1"/>
      <c r="C67" s="11"/>
    </row>
    <row r="68" spans="2:6" x14ac:dyDescent="0.25">
      <c r="B68" s="1"/>
      <c r="C68" s="11"/>
    </row>
    <row r="69" spans="2:6" x14ac:dyDescent="0.25">
      <c r="B69" s="1"/>
      <c r="C69" s="11"/>
    </row>
    <row r="70" spans="2:6" x14ac:dyDescent="0.25">
      <c r="B70" s="1"/>
      <c r="C70" s="11"/>
    </row>
    <row r="71" spans="2:6" x14ac:dyDescent="0.25">
      <c r="B71" s="1"/>
      <c r="C71" s="11"/>
    </row>
    <row r="72" spans="2:6" x14ac:dyDescent="0.25">
      <c r="B72" s="1"/>
      <c r="C72" s="11"/>
    </row>
    <row r="73" spans="2:6" x14ac:dyDescent="0.25">
      <c r="B73" s="1"/>
      <c r="C73" s="11"/>
    </row>
    <row r="74" spans="2:6" x14ac:dyDescent="0.25">
      <c r="B74" s="1"/>
      <c r="C74" s="11"/>
    </row>
    <row r="75" spans="2:6" x14ac:dyDescent="0.25">
      <c r="B75" s="1"/>
      <c r="C75" s="11"/>
    </row>
    <row r="76" spans="2:6" x14ac:dyDescent="0.25">
      <c r="B76" s="1"/>
      <c r="C76" s="11"/>
    </row>
    <row r="77" spans="2:6" x14ac:dyDescent="0.25">
      <c r="B77" s="1"/>
      <c r="C77" s="11"/>
    </row>
    <row r="78" spans="2:6" x14ac:dyDescent="0.25">
      <c r="B78" s="1"/>
      <c r="C78" s="11"/>
    </row>
    <row r="79" spans="2:6" x14ac:dyDescent="0.25">
      <c r="B79" s="1"/>
      <c r="C79" s="11"/>
      <c r="D79" s="7"/>
      <c r="E79" s="7"/>
      <c r="F79" s="7"/>
    </row>
    <row r="80" spans="2:6" x14ac:dyDescent="0.25">
      <c r="B80" s="1"/>
      <c r="C80" s="11"/>
      <c r="D80" s="7"/>
      <c r="E80" s="7"/>
      <c r="F80" s="7"/>
    </row>
    <row r="81" spans="2:6" x14ac:dyDescent="0.25">
      <c r="B81" s="1"/>
      <c r="C81" s="11"/>
      <c r="D81" s="7"/>
      <c r="E81" s="7"/>
      <c r="F81" s="7"/>
    </row>
    <row r="82" spans="2:6" x14ac:dyDescent="0.25">
      <c r="B82" s="1"/>
      <c r="C82" s="11"/>
      <c r="D82" s="7"/>
      <c r="E82" s="7"/>
      <c r="F82" s="7"/>
    </row>
    <row r="83" spans="2:6" x14ac:dyDescent="0.25">
      <c r="B83" s="1"/>
      <c r="C83" s="11"/>
      <c r="D83" s="7"/>
      <c r="E83" s="7"/>
      <c r="F83" s="7"/>
    </row>
    <row r="84" spans="2:6" x14ac:dyDescent="0.25">
      <c r="B84" s="1"/>
      <c r="C84" s="11"/>
      <c r="D84" s="7"/>
      <c r="E84" s="7"/>
      <c r="F84" s="7"/>
    </row>
    <row r="85" spans="2:6" x14ac:dyDescent="0.25">
      <c r="B85" s="1"/>
      <c r="C85" s="11"/>
      <c r="D85" s="7"/>
      <c r="E85" s="7"/>
      <c r="F85" s="7"/>
    </row>
    <row r="86" spans="2:6" x14ac:dyDescent="0.25">
      <c r="B86" s="1"/>
      <c r="C86" s="11"/>
      <c r="D86" s="7"/>
      <c r="E86" s="7"/>
      <c r="F86" s="7"/>
    </row>
    <row r="87" spans="2:6" x14ac:dyDescent="0.25">
      <c r="B87" s="1"/>
      <c r="C87" s="11"/>
      <c r="D87" s="7"/>
      <c r="E87" s="7"/>
      <c r="F87" s="7"/>
    </row>
    <row r="88" spans="2:6" x14ac:dyDescent="0.25">
      <c r="B88" s="1"/>
      <c r="C88" s="11"/>
      <c r="D88" s="7"/>
      <c r="E88" s="7"/>
      <c r="F88" s="7"/>
    </row>
    <row r="89" spans="2:6" x14ac:dyDescent="0.25">
      <c r="B89" s="1"/>
      <c r="C89" s="11"/>
      <c r="D89" s="7"/>
      <c r="E89" s="7"/>
      <c r="F89" s="7"/>
    </row>
    <row r="90" spans="2:6" x14ac:dyDescent="0.25">
      <c r="B90" s="1"/>
      <c r="C90" s="11"/>
      <c r="D90" s="7"/>
      <c r="E90" s="7"/>
      <c r="F90" s="7"/>
    </row>
    <row r="91" spans="2:6" x14ac:dyDescent="0.25">
      <c r="B91" s="1"/>
      <c r="C91" s="11"/>
      <c r="D91" s="7"/>
      <c r="E91" s="7"/>
      <c r="F91" s="7"/>
    </row>
    <row r="92" spans="2:6" x14ac:dyDescent="0.25">
      <c r="B92" s="1"/>
      <c r="C92" s="11"/>
      <c r="D92" s="7"/>
      <c r="E92" s="7"/>
      <c r="F92" s="7"/>
    </row>
    <row r="93" spans="2:6" x14ac:dyDescent="0.25">
      <c r="B93" s="1"/>
      <c r="C93" s="11"/>
      <c r="D93" s="7"/>
      <c r="E93" s="7"/>
      <c r="F93" s="7"/>
    </row>
    <row r="94" spans="2:6" x14ac:dyDescent="0.25">
      <c r="B94" s="1"/>
      <c r="C94" s="11"/>
      <c r="D94" s="7"/>
      <c r="E94" s="7"/>
      <c r="F94" s="7"/>
    </row>
    <row r="95" spans="2:6" x14ac:dyDescent="0.25">
      <c r="B95" s="1"/>
      <c r="C95" s="11"/>
      <c r="D95" s="7"/>
      <c r="E95" s="7"/>
      <c r="F95" s="7"/>
    </row>
    <row r="96" spans="2:6" x14ac:dyDescent="0.25">
      <c r="B96" s="1"/>
      <c r="C96" s="11"/>
      <c r="D96" s="7"/>
      <c r="E96" s="7"/>
      <c r="F96" s="7"/>
    </row>
    <row r="97" spans="2:6" x14ac:dyDescent="0.25">
      <c r="B97" s="1"/>
      <c r="C97" s="11"/>
      <c r="D97" s="7"/>
      <c r="E97" s="7"/>
      <c r="F97" s="7"/>
    </row>
    <row r="98" spans="2:6" x14ac:dyDescent="0.25">
      <c r="B98" s="1"/>
      <c r="C98" s="11"/>
      <c r="D98" s="7"/>
      <c r="E98" s="7"/>
      <c r="F98" s="7"/>
    </row>
    <row r="99" spans="2:6" x14ac:dyDescent="0.25">
      <c r="B99" s="1"/>
      <c r="C99" s="11"/>
      <c r="D99" s="7"/>
      <c r="E99" s="7"/>
      <c r="F99" s="7"/>
    </row>
    <row r="100" spans="2:6" x14ac:dyDescent="0.25">
      <c r="B100" s="1"/>
      <c r="C100" s="11"/>
      <c r="D100" s="7"/>
      <c r="E100" s="7"/>
      <c r="F100" s="7"/>
    </row>
    <row r="101" spans="2:6" x14ac:dyDescent="0.25">
      <c r="B101" s="1"/>
      <c r="C101" s="11"/>
      <c r="D101" s="7"/>
      <c r="E101" s="7"/>
      <c r="F101" s="7"/>
    </row>
    <row r="102" spans="2:6" x14ac:dyDescent="0.25">
      <c r="B102" s="1"/>
      <c r="C102" s="11"/>
      <c r="D102" s="7"/>
      <c r="E102" s="7"/>
      <c r="F102" s="7"/>
    </row>
    <row r="103" spans="2:6" x14ac:dyDescent="0.25">
      <c r="B103" s="1"/>
      <c r="C103" s="11"/>
      <c r="D103" s="7"/>
      <c r="E103" s="7"/>
      <c r="F103" s="7"/>
    </row>
    <row r="104" spans="2:6" x14ac:dyDescent="0.25">
      <c r="B104" s="1"/>
      <c r="C104" s="11"/>
      <c r="D104" s="7"/>
      <c r="E104" s="7"/>
      <c r="F104" s="7"/>
    </row>
    <row r="105" spans="2:6" x14ac:dyDescent="0.25">
      <c r="B105" s="1"/>
      <c r="C105" s="11"/>
      <c r="D105" s="7"/>
      <c r="E105" s="7"/>
      <c r="F105" s="7"/>
    </row>
    <row r="106" spans="2:6" x14ac:dyDescent="0.25">
      <c r="B106" s="1"/>
      <c r="C106" s="11"/>
      <c r="D106" s="7"/>
      <c r="E106" s="7"/>
      <c r="F106" s="7"/>
    </row>
    <row r="107" spans="2:6" x14ac:dyDescent="0.25">
      <c r="B107" s="1"/>
      <c r="C107" s="11"/>
      <c r="D107" s="7"/>
      <c r="E107" s="7"/>
      <c r="F107" s="7"/>
    </row>
    <row r="108" spans="2:6" x14ac:dyDescent="0.25">
      <c r="B108" s="1"/>
      <c r="C108" s="11"/>
      <c r="D108" s="7"/>
      <c r="E108" s="7"/>
      <c r="F108" s="7"/>
    </row>
    <row r="109" spans="2:6" x14ac:dyDescent="0.25">
      <c r="B109" s="1"/>
      <c r="C109" s="11"/>
      <c r="D109" s="7"/>
      <c r="E109" s="7"/>
      <c r="F109" s="7"/>
    </row>
    <row r="110" spans="2:6" x14ac:dyDescent="0.25">
      <c r="B110" s="1"/>
      <c r="C110" s="11"/>
      <c r="D110" s="7"/>
      <c r="E110" s="7"/>
      <c r="F110" s="7"/>
    </row>
    <row r="111" spans="2:6" x14ac:dyDescent="0.25">
      <c r="B111" s="1"/>
      <c r="C111" s="11"/>
      <c r="D111" s="7"/>
      <c r="E111" s="7"/>
      <c r="F111" s="7"/>
    </row>
    <row r="112" spans="2:6" x14ac:dyDescent="0.25">
      <c r="B112" s="1"/>
      <c r="C112" s="11"/>
      <c r="D112" s="7"/>
      <c r="E112" s="7"/>
      <c r="F112" s="7"/>
    </row>
    <row r="113" spans="2:6" x14ac:dyDescent="0.25">
      <c r="B113" s="1"/>
      <c r="C113" s="11"/>
      <c r="D113" s="7"/>
      <c r="E113" s="7"/>
      <c r="F113" s="7"/>
    </row>
    <row r="114" spans="2:6" x14ac:dyDescent="0.25">
      <c r="B114" s="1"/>
      <c r="C114" s="11"/>
      <c r="D114" s="7"/>
      <c r="E114" s="7"/>
      <c r="F114" s="7"/>
    </row>
    <row r="115" spans="2:6" x14ac:dyDescent="0.25">
      <c r="B115" s="1"/>
      <c r="C115" s="11"/>
      <c r="D115" s="7"/>
      <c r="E115" s="7"/>
      <c r="F115" s="7"/>
    </row>
    <row r="116" spans="2:6" x14ac:dyDescent="0.25">
      <c r="B116" s="1"/>
      <c r="C116" s="11"/>
      <c r="D116" s="7"/>
      <c r="E116" s="7"/>
      <c r="F116" s="7"/>
    </row>
    <row r="117" spans="2:6" x14ac:dyDescent="0.25">
      <c r="B117" s="1"/>
      <c r="C117" s="11"/>
      <c r="D117" s="7"/>
      <c r="E117" s="7"/>
      <c r="F117" s="7"/>
    </row>
    <row r="118" spans="2:6" x14ac:dyDescent="0.25">
      <c r="B118" s="1"/>
      <c r="C118" s="11"/>
      <c r="D118" s="7"/>
      <c r="E118" s="7"/>
      <c r="F118" s="7"/>
    </row>
    <row r="119" spans="2:6" x14ac:dyDescent="0.25">
      <c r="B119" s="1"/>
      <c r="C119" s="11"/>
      <c r="D119" s="7"/>
      <c r="E119" s="7"/>
      <c r="F119" s="7"/>
    </row>
    <row r="120" spans="2:6" x14ac:dyDescent="0.25">
      <c r="B120" s="1"/>
      <c r="C120" s="11"/>
      <c r="D120" s="7"/>
      <c r="E120" s="7"/>
      <c r="F120" s="7"/>
    </row>
    <row r="121" spans="2:6" x14ac:dyDescent="0.25">
      <c r="B121" s="1"/>
      <c r="C121" s="11"/>
      <c r="D121" s="7"/>
      <c r="E121" s="7"/>
      <c r="F121" s="7"/>
    </row>
    <row r="122" spans="2:6" x14ac:dyDescent="0.25">
      <c r="B122" s="1"/>
      <c r="C122" s="11"/>
      <c r="D122" s="7"/>
      <c r="E122" s="7"/>
      <c r="F122" s="7"/>
    </row>
    <row r="123" spans="2:6" x14ac:dyDescent="0.25">
      <c r="B123" s="1"/>
      <c r="C123" s="11"/>
      <c r="D123" s="7"/>
      <c r="E123" s="7"/>
      <c r="F123" s="7"/>
    </row>
    <row r="124" spans="2:6" x14ac:dyDescent="0.25">
      <c r="B124" s="1"/>
      <c r="C124" s="11"/>
      <c r="D124" s="7"/>
      <c r="E124" s="7"/>
      <c r="F124" s="7"/>
    </row>
    <row r="125" spans="2:6" x14ac:dyDescent="0.25">
      <c r="B125" s="1"/>
      <c r="C125" s="11"/>
      <c r="D125" s="7"/>
      <c r="E125" s="7"/>
      <c r="F125" s="7"/>
    </row>
    <row r="126" spans="2:6" x14ac:dyDescent="0.25">
      <c r="B126" s="1"/>
      <c r="C126" s="11"/>
      <c r="D126" s="7"/>
      <c r="E126" s="7"/>
      <c r="F126" s="7"/>
    </row>
    <row r="127" spans="2:6" x14ac:dyDescent="0.25">
      <c r="B127" s="1"/>
      <c r="C127" s="11"/>
      <c r="D127" s="7"/>
      <c r="E127" s="7"/>
      <c r="F127" s="7"/>
    </row>
    <row r="128" spans="2:6" x14ac:dyDescent="0.25">
      <c r="B128" s="1"/>
      <c r="C128" s="11"/>
      <c r="D128" s="7"/>
      <c r="E128" s="7"/>
      <c r="F128" s="7"/>
    </row>
    <row r="129" spans="2:6" x14ac:dyDescent="0.25">
      <c r="B129" s="1"/>
      <c r="C129" s="11"/>
      <c r="D129" s="7"/>
      <c r="E129" s="7"/>
      <c r="F129" s="7"/>
    </row>
    <row r="130" spans="2:6" x14ac:dyDescent="0.25">
      <c r="B130" s="1"/>
      <c r="C130" s="11"/>
      <c r="D130" s="7"/>
      <c r="E130" s="7"/>
      <c r="F130" s="7"/>
    </row>
    <row r="131" spans="2:6" x14ac:dyDescent="0.25">
      <c r="B131" s="1"/>
      <c r="C131" s="11"/>
      <c r="D131" s="7"/>
      <c r="E131" s="7"/>
      <c r="F131" s="7"/>
    </row>
    <row r="132" spans="2:6" x14ac:dyDescent="0.25">
      <c r="B132" s="1"/>
      <c r="C132" s="11"/>
      <c r="D132" s="7"/>
      <c r="E132" s="7"/>
      <c r="F132" s="7"/>
    </row>
    <row r="133" spans="2:6" x14ac:dyDescent="0.25">
      <c r="B133" s="1"/>
      <c r="C133" s="11"/>
      <c r="D133" s="7"/>
      <c r="E133" s="7"/>
      <c r="F133" s="7"/>
    </row>
    <row r="134" spans="2:6" x14ac:dyDescent="0.25">
      <c r="B134" s="1"/>
      <c r="C134" s="11"/>
      <c r="D134" s="7"/>
      <c r="E134" s="7"/>
      <c r="F134" s="7"/>
    </row>
    <row r="135" spans="2:6" x14ac:dyDescent="0.25">
      <c r="B135" s="1"/>
      <c r="C135" s="11"/>
      <c r="D135" s="7"/>
      <c r="E135" s="7"/>
      <c r="F135" s="7"/>
    </row>
    <row r="136" spans="2:6" x14ac:dyDescent="0.25">
      <c r="B136" s="1"/>
      <c r="C136" s="11"/>
      <c r="D136" s="7"/>
      <c r="E136" s="7"/>
      <c r="F136" s="7"/>
    </row>
    <row r="137" spans="2:6" x14ac:dyDescent="0.25">
      <c r="B137" s="1"/>
      <c r="C137" s="11"/>
      <c r="D137" s="7"/>
      <c r="E137" s="7"/>
      <c r="F137" s="7"/>
    </row>
    <row r="138" spans="2:6" x14ac:dyDescent="0.25">
      <c r="B138" s="1"/>
      <c r="C138" s="11"/>
      <c r="D138" s="7"/>
      <c r="E138" s="7"/>
      <c r="F138" s="7"/>
    </row>
    <row r="139" spans="2:6" x14ac:dyDescent="0.25">
      <c r="B139" s="1"/>
      <c r="C139" s="11"/>
      <c r="D139" s="7"/>
      <c r="E139" s="7"/>
      <c r="F139" s="7"/>
    </row>
    <row r="140" spans="2:6" x14ac:dyDescent="0.25">
      <c r="B140" s="1"/>
      <c r="C140" s="11"/>
      <c r="D140" s="7"/>
      <c r="E140" s="7"/>
      <c r="F140" s="7"/>
    </row>
    <row r="141" spans="2:6" x14ac:dyDescent="0.25">
      <c r="B141" s="1"/>
      <c r="C141" s="11"/>
      <c r="D141" s="7"/>
      <c r="E141" s="7"/>
      <c r="F141" s="7"/>
    </row>
    <row r="142" spans="2:6" x14ac:dyDescent="0.25">
      <c r="B142" s="1"/>
      <c r="C142" s="11"/>
      <c r="D142" s="7"/>
      <c r="E142" s="7"/>
      <c r="F142" s="7"/>
    </row>
    <row r="143" spans="2:6" x14ac:dyDescent="0.25">
      <c r="B143" s="1"/>
      <c r="C143" s="11"/>
      <c r="D143" s="7"/>
      <c r="E143" s="7"/>
      <c r="F143" s="7"/>
    </row>
    <row r="144" spans="2:6" x14ac:dyDescent="0.25">
      <c r="B144" s="1"/>
      <c r="C144" s="11"/>
      <c r="D144" s="7"/>
      <c r="E144" s="7"/>
      <c r="F144" s="7"/>
    </row>
    <row r="145" spans="2:6" x14ac:dyDescent="0.25">
      <c r="B145" s="1"/>
      <c r="C145" s="11"/>
      <c r="D145" s="7"/>
      <c r="E145" s="7"/>
      <c r="F145" s="7"/>
    </row>
    <row r="146" spans="2:6" x14ac:dyDescent="0.25">
      <c r="B146" s="1"/>
      <c r="C146" s="11"/>
      <c r="D146" s="7"/>
      <c r="E146" s="7"/>
      <c r="F146" s="7"/>
    </row>
    <row r="147" spans="2:6" x14ac:dyDescent="0.25">
      <c r="B147" s="1"/>
      <c r="C147" s="11"/>
      <c r="D147" s="7"/>
      <c r="E147" s="7"/>
      <c r="F147" s="7"/>
    </row>
    <row r="148" spans="2:6" x14ac:dyDescent="0.25">
      <c r="B148" s="1"/>
      <c r="C148" s="11"/>
      <c r="D148" s="7"/>
      <c r="E148" s="7"/>
      <c r="F148" s="7"/>
    </row>
    <row r="149" spans="2:6" x14ac:dyDescent="0.25">
      <c r="B149" s="1"/>
      <c r="C149" s="11"/>
      <c r="D149" s="7"/>
      <c r="E149" s="7"/>
      <c r="F149" s="7"/>
    </row>
    <row r="150" spans="2:6" x14ac:dyDescent="0.25">
      <c r="B150" s="1"/>
      <c r="C150" s="11"/>
      <c r="D150" s="7"/>
      <c r="E150" s="7"/>
      <c r="F150" s="7"/>
    </row>
    <row r="151" spans="2:6" x14ac:dyDescent="0.25">
      <c r="B151" s="1"/>
      <c r="C151" s="11"/>
      <c r="D151" s="7"/>
      <c r="E151" s="7"/>
      <c r="F151" s="7"/>
    </row>
    <row r="152" spans="2:6" x14ac:dyDescent="0.25">
      <c r="B152" s="1"/>
      <c r="C152" s="11"/>
      <c r="D152" s="7"/>
      <c r="E152" s="7"/>
      <c r="F152" s="7"/>
    </row>
    <row r="153" spans="2:6" x14ac:dyDescent="0.25">
      <c r="B153" s="1"/>
      <c r="C153" s="11"/>
      <c r="D153" s="7"/>
      <c r="E153" s="7"/>
      <c r="F153" s="7"/>
    </row>
    <row r="154" spans="2:6" x14ac:dyDescent="0.25">
      <c r="B154" s="1"/>
      <c r="C154" s="11"/>
      <c r="D154" s="7"/>
      <c r="E154" s="7"/>
      <c r="F154" s="7"/>
    </row>
    <row r="155" spans="2:6" x14ac:dyDescent="0.25">
      <c r="B155" s="1"/>
      <c r="C155" s="11"/>
      <c r="D155" s="7"/>
      <c r="E155" s="7"/>
      <c r="F155" s="7"/>
    </row>
    <row r="156" spans="2:6" x14ac:dyDescent="0.25">
      <c r="B156" s="1"/>
      <c r="C156" s="11"/>
      <c r="D156" s="7"/>
      <c r="E156" s="7"/>
      <c r="F156" s="7"/>
    </row>
    <row r="157" spans="2:6" x14ac:dyDescent="0.25">
      <c r="B157" s="1"/>
      <c r="C157" s="11"/>
      <c r="D157" s="7"/>
      <c r="E157" s="7"/>
      <c r="F157" s="7"/>
    </row>
    <row r="158" spans="2:6" x14ac:dyDescent="0.25">
      <c r="B158" s="1"/>
      <c r="C158" s="11"/>
      <c r="D158" s="7"/>
      <c r="E158" s="7"/>
      <c r="F158" s="7"/>
    </row>
    <row r="159" spans="2:6" x14ac:dyDescent="0.25">
      <c r="B159" s="1"/>
      <c r="C159" s="11"/>
      <c r="D159" s="7"/>
      <c r="E159" s="7"/>
      <c r="F159" s="7"/>
    </row>
    <row r="160" spans="2:6" x14ac:dyDescent="0.25">
      <c r="B160" s="1"/>
      <c r="C160" s="11"/>
      <c r="D160" s="7"/>
      <c r="E160" s="7"/>
      <c r="F160" s="7"/>
    </row>
    <row r="161" spans="2:6" x14ac:dyDescent="0.25">
      <c r="B161" s="1"/>
      <c r="C161" s="11"/>
      <c r="D161" s="7"/>
      <c r="E161" s="7"/>
      <c r="F161" s="7"/>
    </row>
    <row r="162" spans="2:6" x14ac:dyDescent="0.25">
      <c r="B162" s="1"/>
      <c r="C162" s="11"/>
      <c r="D162" s="7"/>
      <c r="E162" s="7"/>
      <c r="F162" s="7"/>
    </row>
    <row r="163" spans="2:6" x14ac:dyDescent="0.25">
      <c r="B163" s="1"/>
      <c r="C163" s="11"/>
      <c r="D163" s="7"/>
      <c r="E163" s="7"/>
      <c r="F163" s="7"/>
    </row>
    <row r="164" spans="2:6" x14ac:dyDescent="0.25">
      <c r="B164" s="1"/>
      <c r="C164" s="11"/>
      <c r="D164" s="7"/>
      <c r="E164" s="7"/>
      <c r="F164" s="7"/>
    </row>
    <row r="165" spans="2:6" x14ac:dyDescent="0.25">
      <c r="B165" s="1"/>
      <c r="C165" s="11"/>
      <c r="D165" s="7"/>
      <c r="E165" s="7"/>
      <c r="F165" s="7"/>
    </row>
    <row r="166" spans="2:6" x14ac:dyDescent="0.25">
      <c r="B166" s="1"/>
      <c r="C166" s="11"/>
      <c r="D166" s="7"/>
      <c r="E166" s="7"/>
      <c r="F166" s="7"/>
    </row>
    <row r="167" spans="2:6" x14ac:dyDescent="0.25">
      <c r="B167" s="1"/>
      <c r="C167" s="11"/>
      <c r="D167" s="7"/>
      <c r="E167" s="7"/>
      <c r="F167" s="7"/>
    </row>
    <row r="168" spans="2:6" x14ac:dyDescent="0.25">
      <c r="B168" s="1"/>
      <c r="C168" s="11"/>
      <c r="D168" s="7"/>
      <c r="E168" s="7"/>
      <c r="F168" s="7"/>
    </row>
    <row r="169" spans="2:6" x14ac:dyDescent="0.25">
      <c r="B169" s="1"/>
      <c r="C169" s="11"/>
      <c r="D169" s="7"/>
      <c r="E169" s="7"/>
      <c r="F169" s="7"/>
    </row>
    <row r="170" spans="2:6" x14ac:dyDescent="0.25">
      <c r="B170" s="1"/>
      <c r="C170" s="11"/>
      <c r="D170" s="7"/>
      <c r="E170" s="7"/>
      <c r="F170" s="7"/>
    </row>
    <row r="171" spans="2:6" x14ac:dyDescent="0.25">
      <c r="B171" s="1"/>
      <c r="C171" s="11"/>
      <c r="D171" s="7"/>
      <c r="E171" s="7"/>
      <c r="F171" s="7"/>
    </row>
    <row r="172" spans="2:6" x14ac:dyDescent="0.25">
      <c r="B172" s="1"/>
      <c r="C172" s="11"/>
      <c r="D172" s="7"/>
      <c r="E172" s="7"/>
      <c r="F172" s="7"/>
    </row>
    <row r="173" spans="2:6" x14ac:dyDescent="0.25">
      <c r="B173" s="1"/>
      <c r="C173" s="11"/>
      <c r="D173" s="7"/>
      <c r="E173" s="7"/>
      <c r="F173" s="7"/>
    </row>
    <row r="174" spans="2:6" x14ac:dyDescent="0.25">
      <c r="B174" s="1"/>
      <c r="C174" s="11"/>
      <c r="D174" s="7"/>
      <c r="E174" s="7"/>
      <c r="F174" s="7"/>
    </row>
    <row r="175" spans="2:6" x14ac:dyDescent="0.25">
      <c r="B175" s="1"/>
      <c r="C175" s="11"/>
      <c r="D175" s="7"/>
      <c r="E175" s="7"/>
      <c r="F175" s="7"/>
    </row>
    <row r="176" spans="2:6" x14ac:dyDescent="0.25">
      <c r="B176" s="2"/>
      <c r="C176" s="11"/>
      <c r="D176" s="7"/>
      <c r="E176" s="7"/>
      <c r="F176" s="7"/>
    </row>
    <row r="177" spans="2:6" x14ac:dyDescent="0.25">
      <c r="B177" s="2"/>
      <c r="C177" s="11"/>
      <c r="D177" s="7"/>
      <c r="E177" s="7"/>
      <c r="F177" s="7"/>
    </row>
    <row r="178" spans="2:6" x14ac:dyDescent="0.25">
      <c r="B178" s="2"/>
      <c r="C178" s="11"/>
      <c r="D178" s="7"/>
      <c r="E178" s="7"/>
      <c r="F178" s="7"/>
    </row>
    <row r="179" spans="2:6" x14ac:dyDescent="0.25">
      <c r="B179" s="2"/>
      <c r="C179" s="11"/>
      <c r="D179" s="7"/>
      <c r="E179" s="7"/>
      <c r="F179" s="7"/>
    </row>
    <row r="180" spans="2:6" x14ac:dyDescent="0.25">
      <c r="B180" s="2"/>
      <c r="C180" s="11"/>
      <c r="D180" s="7"/>
      <c r="E180" s="7"/>
      <c r="F180" s="7"/>
    </row>
    <row r="181" spans="2:6" x14ac:dyDescent="0.25">
      <c r="B181" s="2"/>
      <c r="C181" s="11"/>
      <c r="D181" s="7"/>
      <c r="E181" s="7"/>
      <c r="F181" s="7"/>
    </row>
    <row r="182" spans="2:6" x14ac:dyDescent="0.25">
      <c r="B182" s="2"/>
      <c r="C182" s="11"/>
      <c r="D182" s="7"/>
      <c r="E182" s="7"/>
      <c r="F182" s="7"/>
    </row>
    <row r="183" spans="2:6" x14ac:dyDescent="0.25">
      <c r="B183" s="2"/>
      <c r="C183" s="11"/>
      <c r="D183" s="7"/>
      <c r="E183" s="7"/>
      <c r="F183" s="7"/>
    </row>
    <row r="184" spans="2:6" x14ac:dyDescent="0.25">
      <c r="B184" s="2"/>
      <c r="C184" s="11"/>
      <c r="D184" s="7"/>
      <c r="E184" s="7"/>
      <c r="F184" s="7"/>
    </row>
    <row r="185" spans="2:6" x14ac:dyDescent="0.25">
      <c r="B185" s="2"/>
      <c r="C185" s="11"/>
      <c r="D185" s="7"/>
      <c r="E185" s="7"/>
      <c r="F185" s="7"/>
    </row>
    <row r="186" spans="2:6" x14ac:dyDescent="0.25">
      <c r="B186" s="2"/>
      <c r="C186" s="11"/>
      <c r="D186" s="7"/>
      <c r="E186" s="7"/>
      <c r="F186" s="7"/>
    </row>
    <row r="187" spans="2:6" x14ac:dyDescent="0.25">
      <c r="B187" s="2"/>
      <c r="C187" s="11"/>
      <c r="D187" s="7"/>
      <c r="E187" s="7"/>
      <c r="F187" s="7"/>
    </row>
    <row r="188" spans="2:6" x14ac:dyDescent="0.25">
      <c r="B188" s="2"/>
      <c r="C188" s="11"/>
      <c r="D188" s="7"/>
      <c r="E188" s="7"/>
      <c r="F188" s="7"/>
    </row>
    <row r="189" spans="2:6" x14ac:dyDescent="0.25">
      <c r="B189" s="2"/>
      <c r="C189" s="11"/>
      <c r="D189" s="7"/>
      <c r="E189" s="7"/>
      <c r="F189" s="7"/>
    </row>
    <row r="190" spans="2:6" x14ac:dyDescent="0.25">
      <c r="B190" s="2"/>
      <c r="C190" s="11"/>
      <c r="D190" s="7"/>
      <c r="E190" s="7"/>
      <c r="F190" s="7"/>
    </row>
    <row r="191" spans="2:6" x14ac:dyDescent="0.25">
      <c r="B191" s="2"/>
      <c r="C191" s="11"/>
      <c r="D191" s="7"/>
      <c r="E191" s="7"/>
      <c r="F191" s="7"/>
    </row>
    <row r="192" spans="2:6" x14ac:dyDescent="0.25">
      <c r="B192" s="2"/>
      <c r="C192" s="11"/>
      <c r="D192" s="7"/>
      <c r="E192" s="7"/>
      <c r="F192" s="7"/>
    </row>
    <row r="193" spans="2:6" x14ac:dyDescent="0.25">
      <c r="B193" s="2"/>
      <c r="C193" s="11"/>
      <c r="D193" s="7"/>
      <c r="E193" s="7"/>
      <c r="F193" s="7"/>
    </row>
    <row r="194" spans="2:6" x14ac:dyDescent="0.25">
      <c r="B194" s="2"/>
      <c r="C194" s="11"/>
      <c r="D194" s="7"/>
      <c r="E194" s="7"/>
      <c r="F194" s="7"/>
    </row>
    <row r="195" spans="2:6" x14ac:dyDescent="0.25">
      <c r="B195" s="2"/>
      <c r="C195" s="11"/>
      <c r="D195" s="7"/>
      <c r="E195" s="7"/>
      <c r="F195" s="7"/>
    </row>
    <row r="196" spans="2:6" x14ac:dyDescent="0.25">
      <c r="B196" s="2"/>
      <c r="C196" s="11"/>
      <c r="D196" s="7"/>
      <c r="E196" s="7"/>
      <c r="F196" s="7"/>
    </row>
    <row r="197" spans="2:6" x14ac:dyDescent="0.25">
      <c r="B197" s="2"/>
      <c r="C197" s="11"/>
      <c r="D197" s="7"/>
      <c r="E197" s="7"/>
      <c r="F197" s="7"/>
    </row>
    <row r="198" spans="2:6" x14ac:dyDescent="0.25">
      <c r="B198" s="2"/>
      <c r="C198" s="11"/>
      <c r="D198" s="7"/>
      <c r="E198" s="7"/>
      <c r="F198" s="7"/>
    </row>
    <row r="199" spans="2:6" x14ac:dyDescent="0.25">
      <c r="B199" s="2"/>
      <c r="C199" s="11"/>
      <c r="D199" s="7"/>
      <c r="E199" s="7"/>
      <c r="F199" s="7"/>
    </row>
    <row r="200" spans="2:6" x14ac:dyDescent="0.25">
      <c r="B200" s="2"/>
      <c r="C200" s="11"/>
      <c r="D200" s="7"/>
      <c r="E200" s="7"/>
      <c r="F200" s="7"/>
    </row>
    <row r="201" spans="2:6" x14ac:dyDescent="0.25">
      <c r="B201" s="2"/>
      <c r="C201" s="11"/>
      <c r="D201" s="7"/>
      <c r="E201" s="7"/>
      <c r="F201" s="7"/>
    </row>
    <row r="202" spans="2:6" x14ac:dyDescent="0.25">
      <c r="B202" s="2"/>
      <c r="C202" s="11"/>
      <c r="D202" s="7"/>
      <c r="E202" s="7"/>
      <c r="F202" s="7"/>
    </row>
    <row r="203" spans="2:6" x14ac:dyDescent="0.25">
      <c r="B203" s="2"/>
      <c r="C203" s="11"/>
      <c r="D203" s="7"/>
      <c r="E203" s="7"/>
      <c r="F203" s="7"/>
    </row>
    <row r="204" spans="2:6" x14ac:dyDescent="0.25">
      <c r="B204" s="2"/>
      <c r="C204" s="11"/>
      <c r="D204" s="7"/>
      <c r="E204" s="7"/>
      <c r="F204" s="7"/>
    </row>
    <row r="205" spans="2:6" x14ac:dyDescent="0.25">
      <c r="B205" s="2"/>
      <c r="C205" s="11"/>
      <c r="D205" s="7"/>
      <c r="E205" s="7"/>
      <c r="F205" s="7"/>
    </row>
    <row r="206" spans="2:6" x14ac:dyDescent="0.25">
      <c r="B206" s="2"/>
      <c r="C206" s="11"/>
      <c r="D206" s="7"/>
      <c r="E206" s="7"/>
      <c r="F206" s="7"/>
    </row>
    <row r="207" spans="2:6" x14ac:dyDescent="0.25">
      <c r="B207" s="2"/>
      <c r="C207" s="11"/>
      <c r="D207" s="7"/>
      <c r="E207" s="7"/>
      <c r="F207" s="7"/>
    </row>
    <row r="208" spans="2:6" x14ac:dyDescent="0.25">
      <c r="B208" s="2"/>
      <c r="C208" s="11"/>
      <c r="D208" s="7"/>
      <c r="E208" s="7"/>
      <c r="F208" s="7"/>
    </row>
    <row r="209" spans="2:6" x14ac:dyDescent="0.25">
      <c r="B209" s="2"/>
      <c r="C209" s="11"/>
      <c r="D209" s="7"/>
      <c r="E209" s="7"/>
      <c r="F209" s="7"/>
    </row>
    <row r="210" spans="2:6" x14ac:dyDescent="0.25">
      <c r="B210" s="2"/>
      <c r="C210" s="11"/>
      <c r="D210" s="7"/>
      <c r="E210" s="7"/>
      <c r="F210" s="7"/>
    </row>
    <row r="211" spans="2:6" x14ac:dyDescent="0.25">
      <c r="B211" s="2"/>
      <c r="C211" s="11"/>
      <c r="D211" s="7"/>
      <c r="E211" s="7"/>
      <c r="F211" s="7"/>
    </row>
    <row r="212" spans="2:6" x14ac:dyDescent="0.25">
      <c r="B212" s="2"/>
      <c r="C212" s="11"/>
      <c r="D212" s="7"/>
      <c r="E212" s="7"/>
      <c r="F212" s="7"/>
    </row>
    <row r="213" spans="2:6" x14ac:dyDescent="0.25">
      <c r="B213" s="2"/>
      <c r="C213" s="11"/>
      <c r="D213" s="7"/>
      <c r="E213" s="7"/>
      <c r="F213" s="7"/>
    </row>
    <row r="214" spans="2:6" x14ac:dyDescent="0.25">
      <c r="B214" s="2"/>
      <c r="C214" s="11"/>
      <c r="D214" s="7"/>
      <c r="E214" s="7"/>
      <c r="F214" s="7"/>
    </row>
    <row r="215" spans="2:6" x14ac:dyDescent="0.25">
      <c r="B215" s="2"/>
      <c r="C215" s="11"/>
      <c r="D215" s="7"/>
      <c r="E215" s="7"/>
      <c r="F215" s="7"/>
    </row>
    <row r="216" spans="2:6" x14ac:dyDescent="0.25">
      <c r="B216" s="2"/>
      <c r="C216" s="11"/>
      <c r="D216" s="7"/>
      <c r="E216" s="7"/>
      <c r="F216" s="7"/>
    </row>
    <row r="217" spans="2:6" x14ac:dyDescent="0.25">
      <c r="B217" s="2"/>
      <c r="C217" s="11"/>
      <c r="D217" s="7"/>
      <c r="E217" s="7"/>
      <c r="F217" s="7"/>
    </row>
    <row r="218" spans="2:6" x14ac:dyDescent="0.25">
      <c r="B218" s="2"/>
      <c r="C218" s="11"/>
      <c r="D218" s="7"/>
      <c r="E218" s="7"/>
      <c r="F218" s="7"/>
    </row>
    <row r="219" spans="2:6" x14ac:dyDescent="0.25">
      <c r="B219" s="2"/>
      <c r="C219" s="11"/>
      <c r="D219" s="7"/>
      <c r="E219" s="7"/>
      <c r="F219" s="7"/>
    </row>
    <row r="220" spans="2:6" x14ac:dyDescent="0.25">
      <c r="B220" s="2"/>
      <c r="C220" s="11"/>
      <c r="D220" s="7"/>
      <c r="E220" s="7"/>
      <c r="F220" s="7"/>
    </row>
    <row r="221" spans="2:6" x14ac:dyDescent="0.25">
      <c r="B221" s="2"/>
      <c r="C221" s="11"/>
      <c r="D221" s="7"/>
      <c r="E221" s="7"/>
      <c r="F221" s="7"/>
    </row>
    <row r="222" spans="2:6" x14ac:dyDescent="0.25">
      <c r="B222" s="2"/>
      <c r="C222" s="11"/>
      <c r="D222" s="7"/>
      <c r="E222" s="7"/>
      <c r="F222" s="7"/>
    </row>
    <row r="223" spans="2:6" x14ac:dyDescent="0.25">
      <c r="B223" s="2"/>
      <c r="C223" s="11"/>
      <c r="D223" s="7"/>
      <c r="E223" s="7"/>
      <c r="F223" s="7"/>
    </row>
    <row r="224" spans="2:6" x14ac:dyDescent="0.25">
      <c r="B224" s="2"/>
      <c r="C224" s="11"/>
      <c r="D224" s="7"/>
      <c r="E224" s="7"/>
      <c r="F224" s="7"/>
    </row>
    <row r="225" spans="2:6" x14ac:dyDescent="0.25">
      <c r="B225" s="2"/>
      <c r="C225" s="11"/>
      <c r="D225" s="7"/>
      <c r="E225" s="7"/>
      <c r="F225" s="7"/>
    </row>
    <row r="226" spans="2:6" x14ac:dyDescent="0.25">
      <c r="B226" s="2"/>
      <c r="C226" s="11"/>
      <c r="D226" s="7"/>
      <c r="E226" s="7"/>
      <c r="F226" s="7"/>
    </row>
    <row r="227" spans="2:6" x14ac:dyDescent="0.25">
      <c r="B227" s="2"/>
      <c r="C227" s="11"/>
      <c r="D227" s="7"/>
      <c r="E227" s="7"/>
      <c r="F227" s="7"/>
    </row>
    <row r="228" spans="2:6" x14ac:dyDescent="0.25">
      <c r="B228" s="2"/>
      <c r="C228" s="11"/>
      <c r="D228" s="7"/>
      <c r="E228" s="7"/>
      <c r="F228" s="7"/>
    </row>
    <row r="229" spans="2:6" x14ac:dyDescent="0.25">
      <c r="B229" s="2"/>
      <c r="C229" s="11"/>
      <c r="D229" s="7"/>
      <c r="E229" s="7"/>
      <c r="F229" s="7"/>
    </row>
    <row r="230" spans="2:6" x14ac:dyDescent="0.25">
      <c r="B230" s="2"/>
      <c r="C230" s="11"/>
      <c r="D230" s="7"/>
      <c r="E230" s="7"/>
      <c r="F230" s="7"/>
    </row>
    <row r="231" spans="2:6" x14ac:dyDescent="0.25">
      <c r="B231" s="2"/>
      <c r="C231" s="11"/>
      <c r="D231" s="7"/>
      <c r="E231" s="7"/>
      <c r="F231" s="7"/>
    </row>
    <row r="232" spans="2:6" x14ac:dyDescent="0.25">
      <c r="B232" s="2"/>
      <c r="C232" s="11"/>
      <c r="D232" s="7"/>
      <c r="E232" s="7"/>
      <c r="F232" s="7"/>
    </row>
    <row r="233" spans="2:6" x14ac:dyDescent="0.25">
      <c r="B233" s="2"/>
      <c r="C233" s="11"/>
      <c r="D233" s="7"/>
      <c r="E233" s="7"/>
      <c r="F233" s="7"/>
    </row>
    <row r="234" spans="2:6" x14ac:dyDescent="0.25">
      <c r="B234" s="2"/>
      <c r="C234" s="11"/>
      <c r="D234" s="7"/>
      <c r="E234" s="7"/>
      <c r="F234" s="7"/>
    </row>
    <row r="235" spans="2:6" x14ac:dyDescent="0.25">
      <c r="B235" s="2"/>
      <c r="C235" s="11"/>
      <c r="D235" s="7"/>
      <c r="E235" s="7"/>
      <c r="F235" s="7"/>
    </row>
    <row r="236" spans="2:6" x14ac:dyDescent="0.25">
      <c r="B236" s="2"/>
      <c r="C236" s="11"/>
      <c r="D236" s="7"/>
      <c r="E236" s="7"/>
      <c r="F236" s="7"/>
    </row>
    <row r="237" spans="2:6" x14ac:dyDescent="0.25">
      <c r="B237" s="2"/>
      <c r="C237" s="11"/>
      <c r="D237" s="7"/>
      <c r="E237" s="7"/>
      <c r="F237" s="7"/>
    </row>
    <row r="238" spans="2:6" x14ac:dyDescent="0.25">
      <c r="B238" s="2"/>
      <c r="C238" s="11"/>
      <c r="D238" s="7"/>
      <c r="E238" s="7"/>
      <c r="F238" s="7"/>
    </row>
    <row r="239" spans="2:6" x14ac:dyDescent="0.25">
      <c r="B239" s="2"/>
      <c r="C239" s="11"/>
      <c r="D239" s="7"/>
      <c r="E239" s="7"/>
      <c r="F239" s="7"/>
    </row>
    <row r="240" spans="2:6" x14ac:dyDescent="0.25">
      <c r="B240" s="2"/>
      <c r="C240" s="11"/>
      <c r="D240" s="7"/>
      <c r="E240" s="7"/>
      <c r="F240" s="7"/>
    </row>
    <row r="241" spans="2:6" x14ac:dyDescent="0.25">
      <c r="B241" s="2"/>
      <c r="C241" s="11"/>
      <c r="D241" s="7"/>
      <c r="E241" s="7"/>
      <c r="F241" s="7"/>
    </row>
    <row r="242" spans="2:6" x14ac:dyDescent="0.25">
      <c r="B242" s="2"/>
      <c r="C242" s="11"/>
      <c r="D242" s="7"/>
      <c r="E242" s="7"/>
      <c r="F242" s="7"/>
    </row>
    <row r="243" spans="2:6" x14ac:dyDescent="0.25">
      <c r="B243" s="2"/>
      <c r="C243" s="11"/>
      <c r="D243" s="7"/>
      <c r="E243" s="7"/>
      <c r="F243" s="7"/>
    </row>
    <row r="244" spans="2:6" x14ac:dyDescent="0.25">
      <c r="B244" s="2"/>
      <c r="C244" s="11"/>
      <c r="D244" s="7"/>
      <c r="E244" s="7"/>
      <c r="F244" s="7"/>
    </row>
    <row r="245" spans="2:6" x14ac:dyDescent="0.25">
      <c r="B245" s="2"/>
      <c r="C245" s="11"/>
      <c r="D245" s="7"/>
      <c r="E245" s="7"/>
      <c r="F245" s="7"/>
    </row>
    <row r="246" spans="2:6" x14ac:dyDescent="0.25">
      <c r="B246" s="2"/>
      <c r="C246" s="11"/>
      <c r="D246" s="7"/>
      <c r="E246" s="7"/>
      <c r="F246" s="7"/>
    </row>
    <row r="247" spans="2:6" x14ac:dyDescent="0.25">
      <c r="B247" s="2"/>
      <c r="C247" s="11"/>
      <c r="D247" s="7"/>
      <c r="E247" s="7"/>
      <c r="F247" s="7"/>
    </row>
    <row r="248" spans="2:6" x14ac:dyDescent="0.25">
      <c r="B248" s="2"/>
      <c r="C248" s="11"/>
      <c r="D248" s="7"/>
      <c r="E248" s="7"/>
      <c r="F248" s="7"/>
    </row>
    <row r="249" spans="2:6" x14ac:dyDescent="0.25">
      <c r="B249" s="2"/>
      <c r="C249" s="11"/>
      <c r="D249" s="7"/>
      <c r="E249" s="7"/>
      <c r="F249" s="7"/>
    </row>
    <row r="250" spans="2:6" x14ac:dyDescent="0.25">
      <c r="B250" s="2"/>
      <c r="C250" s="11"/>
      <c r="D250" s="7"/>
      <c r="E250" s="7"/>
      <c r="F250" s="7"/>
    </row>
    <row r="251" spans="2:6" x14ac:dyDescent="0.25">
      <c r="B251" s="2"/>
      <c r="C251" s="11"/>
      <c r="D251" s="7"/>
      <c r="E251" s="7"/>
      <c r="F251" s="7"/>
    </row>
    <row r="252" spans="2:6" x14ac:dyDescent="0.25">
      <c r="B252" s="2"/>
      <c r="C252" s="11"/>
      <c r="D252" s="7"/>
      <c r="E252" s="7"/>
      <c r="F252" s="7"/>
    </row>
    <row r="253" spans="2:6" x14ac:dyDescent="0.25">
      <c r="B253" s="2"/>
      <c r="C253" s="11"/>
      <c r="D253" s="7"/>
      <c r="E253" s="7"/>
      <c r="F253" s="7"/>
    </row>
    <row r="254" spans="2:6" x14ac:dyDescent="0.25">
      <c r="B254" s="2"/>
      <c r="C254" s="11"/>
      <c r="D254" s="7"/>
      <c r="E254" s="7"/>
      <c r="F254" s="7"/>
    </row>
    <row r="255" spans="2:6" x14ac:dyDescent="0.25">
      <c r="B255" s="2"/>
      <c r="C255" s="11"/>
      <c r="D255" s="7"/>
      <c r="E255" s="7"/>
      <c r="F255" s="7"/>
    </row>
    <row r="256" spans="2:6" x14ac:dyDescent="0.25">
      <c r="B256" s="2"/>
      <c r="C256" s="11"/>
      <c r="D256" s="7"/>
      <c r="E256" s="7"/>
      <c r="F256" s="7"/>
    </row>
    <row r="257" spans="2:6" x14ac:dyDescent="0.25">
      <c r="B257" s="2"/>
      <c r="C257" s="11"/>
      <c r="D257" s="7"/>
      <c r="E257" s="7"/>
      <c r="F257" s="7"/>
    </row>
    <row r="258" spans="2:6" x14ac:dyDescent="0.25">
      <c r="B258" s="2"/>
      <c r="C258" s="11"/>
      <c r="D258" s="7"/>
      <c r="E258" s="7"/>
      <c r="F258" s="7"/>
    </row>
    <row r="259" spans="2:6" x14ac:dyDescent="0.25">
      <c r="B259" s="2"/>
      <c r="C259" s="11"/>
      <c r="D259" s="7"/>
      <c r="E259" s="7"/>
      <c r="F259" s="7"/>
    </row>
    <row r="260" spans="2:6" x14ac:dyDescent="0.25">
      <c r="B260" s="2"/>
      <c r="C260" s="11"/>
      <c r="D260" s="7"/>
      <c r="E260" s="7"/>
      <c r="F260" s="7"/>
    </row>
    <row r="261" spans="2:6" x14ac:dyDescent="0.25">
      <c r="B261" s="2"/>
      <c r="C261" s="11"/>
      <c r="D261" s="7"/>
      <c r="E261" s="7"/>
      <c r="F261" s="7"/>
    </row>
    <row r="262" spans="2:6" x14ac:dyDescent="0.25">
      <c r="B262" s="2"/>
      <c r="C262" s="11"/>
      <c r="D262" s="7"/>
      <c r="E262" s="7"/>
      <c r="F262" s="7"/>
    </row>
    <row r="263" spans="2:6" x14ac:dyDescent="0.25">
      <c r="B263" s="2"/>
      <c r="C263" s="11"/>
      <c r="D263" s="7"/>
      <c r="E263" s="7"/>
      <c r="F263" s="7"/>
    </row>
    <row r="264" spans="2:6" x14ac:dyDescent="0.25">
      <c r="B264" s="2"/>
      <c r="C264" s="11"/>
      <c r="D264" s="7"/>
      <c r="E264" s="7"/>
      <c r="F264" s="7"/>
    </row>
    <row r="265" spans="2:6" x14ac:dyDescent="0.25">
      <c r="B265" s="2"/>
      <c r="C265" s="11"/>
      <c r="D265" s="7"/>
      <c r="E265" s="7"/>
      <c r="F265" s="7"/>
    </row>
    <row r="266" spans="2:6" x14ac:dyDescent="0.25">
      <c r="B266" s="2"/>
      <c r="C266" s="11"/>
      <c r="D266" s="7"/>
      <c r="E266" s="7"/>
      <c r="F266" s="7"/>
    </row>
    <row r="267" spans="2:6" x14ac:dyDescent="0.25">
      <c r="B267" s="2"/>
      <c r="C267" s="11"/>
      <c r="D267" s="7"/>
      <c r="E267" s="7"/>
      <c r="F267" s="7"/>
    </row>
    <row r="268" spans="2:6" x14ac:dyDescent="0.25">
      <c r="B268" s="2"/>
      <c r="C268" s="11"/>
      <c r="D268" s="7"/>
      <c r="E268" s="7"/>
      <c r="F268" s="7"/>
    </row>
    <row r="269" spans="2:6" x14ac:dyDescent="0.25">
      <c r="B269" s="2"/>
      <c r="C269" s="11"/>
      <c r="D269" s="7"/>
      <c r="E269" s="7"/>
      <c r="F269" s="7"/>
    </row>
    <row r="270" spans="2:6" x14ac:dyDescent="0.25">
      <c r="B270" s="2"/>
      <c r="C270" s="11"/>
      <c r="D270" s="7"/>
      <c r="E270" s="7"/>
      <c r="F270" s="7"/>
    </row>
    <row r="271" spans="2:6" x14ac:dyDescent="0.25">
      <c r="B271" s="2"/>
      <c r="C271" s="11"/>
      <c r="D271" s="7"/>
      <c r="E271" s="7"/>
      <c r="F271" s="7"/>
    </row>
    <row r="272" spans="2:6" x14ac:dyDescent="0.25">
      <c r="B272" s="2"/>
      <c r="C272" s="11"/>
      <c r="D272" s="7"/>
      <c r="E272" s="7"/>
      <c r="F272" s="7"/>
    </row>
    <row r="273" spans="2:6" x14ac:dyDescent="0.25">
      <c r="B273" s="2"/>
      <c r="C273" s="11"/>
      <c r="D273" s="7"/>
      <c r="E273" s="7"/>
      <c r="F273" s="7"/>
    </row>
    <row r="274" spans="2:6" x14ac:dyDescent="0.25">
      <c r="B274" s="2"/>
      <c r="C274" s="11"/>
      <c r="D274" s="7"/>
      <c r="E274" s="7"/>
      <c r="F274" s="7"/>
    </row>
    <row r="275" spans="2:6" x14ac:dyDescent="0.25">
      <c r="B275" s="2"/>
      <c r="C275" s="11"/>
      <c r="D275" s="7"/>
      <c r="E275" s="7"/>
      <c r="F275" s="7"/>
    </row>
    <row r="276" spans="2:6" x14ac:dyDescent="0.25">
      <c r="B276" s="2"/>
      <c r="C276" s="11"/>
      <c r="D276" s="7"/>
      <c r="E276" s="7"/>
      <c r="F276" s="7"/>
    </row>
    <row r="277" spans="2:6" x14ac:dyDescent="0.25">
      <c r="B277" s="2"/>
      <c r="C277" s="11"/>
      <c r="D277" s="7"/>
      <c r="E277" s="7"/>
      <c r="F277" s="7"/>
    </row>
    <row r="278" spans="2:6" x14ac:dyDescent="0.25">
      <c r="B278" s="2"/>
      <c r="C278" s="11"/>
      <c r="D278" s="7"/>
      <c r="E278" s="7"/>
      <c r="F278" s="7"/>
    </row>
    <row r="279" spans="2:6" x14ac:dyDescent="0.25">
      <c r="B279" s="2"/>
      <c r="C279" s="11"/>
      <c r="D279" s="7"/>
      <c r="E279" s="7"/>
      <c r="F279" s="7"/>
    </row>
    <row r="280" spans="2:6" x14ac:dyDescent="0.25">
      <c r="B280" s="2"/>
      <c r="C280" s="11"/>
      <c r="D280" s="7"/>
      <c r="E280" s="7"/>
      <c r="F280" s="7"/>
    </row>
    <row r="281" spans="2:6" x14ac:dyDescent="0.25">
      <c r="B281" s="2"/>
      <c r="C281" s="11"/>
      <c r="D281" s="7"/>
      <c r="E281" s="7"/>
      <c r="F281" s="7"/>
    </row>
    <row r="282" spans="2:6" x14ac:dyDescent="0.25">
      <c r="B282" s="2"/>
      <c r="C282" s="11"/>
      <c r="D282" s="7"/>
      <c r="E282" s="7"/>
      <c r="F282" s="7"/>
    </row>
    <row r="283" spans="2:6" x14ac:dyDescent="0.25">
      <c r="B283" s="2"/>
      <c r="C283" s="11"/>
      <c r="D283" s="7"/>
      <c r="E283" s="7"/>
      <c r="F283" s="7"/>
    </row>
    <row r="284" spans="2:6" x14ac:dyDescent="0.25">
      <c r="B284" s="2"/>
      <c r="C284" s="11"/>
      <c r="D284" s="7"/>
      <c r="E284" s="7"/>
      <c r="F284" s="7"/>
    </row>
    <row r="285" spans="2:6" x14ac:dyDescent="0.25">
      <c r="B285" s="2"/>
      <c r="C285" s="11"/>
      <c r="D285" s="7"/>
      <c r="E285" s="7"/>
      <c r="F285" s="7"/>
    </row>
    <row r="286" spans="2:6" x14ac:dyDescent="0.25">
      <c r="B286" s="2"/>
      <c r="C286" s="11"/>
      <c r="D286" s="7"/>
      <c r="E286" s="7"/>
      <c r="F286" s="7"/>
    </row>
    <row r="287" spans="2:6" x14ac:dyDescent="0.25">
      <c r="B287" s="2"/>
      <c r="C287" s="11"/>
      <c r="D287" s="7"/>
      <c r="E287" s="7"/>
      <c r="F287" s="7"/>
    </row>
    <row r="288" spans="2:6" x14ac:dyDescent="0.25">
      <c r="B288" s="2"/>
      <c r="C288" s="11"/>
      <c r="D288" s="7"/>
      <c r="E288" s="7"/>
      <c r="F288" s="7"/>
    </row>
    <row r="289" spans="2:6" x14ac:dyDescent="0.25">
      <c r="B289" s="2"/>
      <c r="C289" s="11"/>
      <c r="D289" s="7"/>
      <c r="E289" s="7"/>
      <c r="F289" s="7"/>
    </row>
    <row r="290" spans="2:6" x14ac:dyDescent="0.25">
      <c r="B290" s="2"/>
      <c r="C290" s="11"/>
      <c r="D290" s="7"/>
      <c r="E290" s="7"/>
      <c r="F290" s="7"/>
    </row>
    <row r="291" spans="2:6" x14ac:dyDescent="0.25">
      <c r="B291" s="2"/>
      <c r="C291" s="11"/>
      <c r="D291" s="7"/>
      <c r="E291" s="7"/>
      <c r="F291" s="7"/>
    </row>
    <row r="292" spans="2:6" x14ac:dyDescent="0.25">
      <c r="B292" s="2"/>
      <c r="C292" s="11"/>
      <c r="D292" s="7"/>
      <c r="E292" s="7"/>
      <c r="F292" s="7"/>
    </row>
    <row r="293" spans="2:6" x14ac:dyDescent="0.25">
      <c r="B293" s="2"/>
      <c r="C293" s="11"/>
      <c r="D293" s="7"/>
      <c r="E293" s="7"/>
      <c r="F293" s="7"/>
    </row>
    <row r="294" spans="2:6" x14ac:dyDescent="0.25">
      <c r="B294" s="2"/>
      <c r="C294" s="11"/>
      <c r="D294" s="7"/>
      <c r="E294" s="7"/>
      <c r="F294" s="7"/>
    </row>
    <row r="295" spans="2:6" x14ac:dyDescent="0.25">
      <c r="B295" s="2"/>
      <c r="C295" s="11"/>
      <c r="D295" s="7"/>
      <c r="E295" s="7"/>
      <c r="F295" s="7"/>
    </row>
    <row r="296" spans="2:6" x14ac:dyDescent="0.25">
      <c r="B296" s="2"/>
      <c r="C296" s="11"/>
      <c r="D296" s="7"/>
      <c r="E296" s="7"/>
      <c r="F296" s="7"/>
    </row>
    <row r="297" spans="2:6" x14ac:dyDescent="0.25">
      <c r="B297" s="2"/>
      <c r="C297" s="11"/>
      <c r="D297" s="7"/>
      <c r="E297" s="7"/>
      <c r="F297" s="7"/>
    </row>
    <row r="298" spans="2:6" x14ac:dyDescent="0.25">
      <c r="B298" s="2"/>
      <c r="C298" s="11"/>
      <c r="D298" s="7"/>
      <c r="E298" s="7"/>
      <c r="F298" s="7"/>
    </row>
    <row r="299" spans="2:6" x14ac:dyDescent="0.25">
      <c r="B299" s="2"/>
      <c r="C299" s="11"/>
      <c r="D299" s="7"/>
      <c r="E299" s="7"/>
      <c r="F299" s="7"/>
    </row>
    <row r="300" spans="2:6" x14ac:dyDescent="0.25">
      <c r="B300" s="2"/>
      <c r="C300" s="11"/>
      <c r="D300" s="7"/>
      <c r="E300" s="7"/>
      <c r="F300" s="7"/>
    </row>
    <row r="301" spans="2:6" x14ac:dyDescent="0.25">
      <c r="B301" s="2"/>
      <c r="C301" s="11"/>
      <c r="D301" s="7"/>
      <c r="E301" s="7"/>
      <c r="F301" s="7"/>
    </row>
    <row r="302" spans="2:6" x14ac:dyDescent="0.25">
      <c r="B302" s="2"/>
      <c r="C302" s="11"/>
      <c r="D302" s="7"/>
      <c r="E302" s="7"/>
      <c r="F302" s="7"/>
    </row>
    <row r="303" spans="2:6" x14ac:dyDescent="0.25">
      <c r="B303" s="2"/>
      <c r="C303" s="11"/>
      <c r="D303" s="7"/>
      <c r="E303" s="7"/>
      <c r="F303" s="7"/>
    </row>
    <row r="304" spans="2:6" x14ac:dyDescent="0.25">
      <c r="B304" s="2"/>
      <c r="C304" s="11"/>
      <c r="D304" s="7"/>
      <c r="E304" s="7"/>
      <c r="F304" s="7"/>
    </row>
    <row r="305" spans="2:6" x14ac:dyDescent="0.25">
      <c r="B305" s="2"/>
      <c r="C305" s="11"/>
      <c r="D305" s="7"/>
      <c r="E305" s="7"/>
      <c r="F305" s="7"/>
    </row>
    <row r="306" spans="2:6" x14ac:dyDescent="0.25">
      <c r="B306" s="2"/>
      <c r="C306" s="11"/>
      <c r="D306" s="7"/>
      <c r="E306" s="7"/>
      <c r="F306" s="7"/>
    </row>
    <row r="307" spans="2:6" x14ac:dyDescent="0.25">
      <c r="B307" s="2"/>
      <c r="C307" s="11"/>
      <c r="D307" s="7"/>
      <c r="E307" s="7"/>
      <c r="F307" s="7"/>
    </row>
    <row r="308" spans="2:6" x14ac:dyDescent="0.25">
      <c r="B308" s="2"/>
      <c r="C308" s="11"/>
      <c r="D308" s="7"/>
      <c r="E308" s="7"/>
      <c r="F308" s="7"/>
    </row>
    <row r="309" spans="2:6" x14ac:dyDescent="0.25">
      <c r="B309" s="2"/>
      <c r="C309" s="11"/>
      <c r="D309" s="7"/>
      <c r="E309" s="7"/>
      <c r="F309" s="7"/>
    </row>
    <row r="310" spans="2:6" x14ac:dyDescent="0.25">
      <c r="B310" s="2"/>
      <c r="C310" s="11"/>
      <c r="D310" s="7"/>
      <c r="E310" s="7"/>
      <c r="F310" s="7"/>
    </row>
    <row r="311" spans="2:6" x14ac:dyDescent="0.25">
      <c r="B311" s="2"/>
      <c r="C311" s="11"/>
      <c r="D311" s="7"/>
      <c r="E311" s="7"/>
      <c r="F311" s="7"/>
    </row>
    <row r="312" spans="2:6" x14ac:dyDescent="0.25">
      <c r="B312" s="2"/>
      <c r="C312" s="11"/>
      <c r="D312" s="7"/>
      <c r="E312" s="7"/>
      <c r="F312" s="7"/>
    </row>
    <row r="313" spans="2:6" x14ac:dyDescent="0.25">
      <c r="B313" s="2"/>
      <c r="C313" s="11"/>
      <c r="D313" s="7"/>
      <c r="E313" s="7"/>
      <c r="F313" s="7"/>
    </row>
    <row r="314" spans="2:6" x14ac:dyDescent="0.25">
      <c r="B314" s="2"/>
      <c r="C314" s="11"/>
      <c r="D314" s="7"/>
      <c r="E314" s="7"/>
      <c r="F314" s="7"/>
    </row>
    <row r="315" spans="2:6" x14ac:dyDescent="0.25">
      <c r="B315" s="2"/>
      <c r="C315" s="11"/>
      <c r="D315" s="7"/>
      <c r="E315" s="7"/>
      <c r="F315" s="7"/>
    </row>
    <row r="316" spans="2:6" x14ac:dyDescent="0.25">
      <c r="B316" s="2"/>
      <c r="C316" s="11"/>
      <c r="D316" s="7"/>
      <c r="E316" s="7"/>
      <c r="F316" s="7"/>
    </row>
    <row r="317" spans="2:6" x14ac:dyDescent="0.25">
      <c r="B317" s="2"/>
      <c r="C317" s="11"/>
      <c r="D317" s="7"/>
      <c r="E317" s="7"/>
      <c r="F317" s="7"/>
    </row>
    <row r="318" spans="2:6" x14ac:dyDescent="0.25">
      <c r="B318" s="2"/>
      <c r="C318" s="11"/>
      <c r="D318" s="7"/>
      <c r="E318" s="7"/>
      <c r="F318" s="7"/>
    </row>
    <row r="319" spans="2:6" x14ac:dyDescent="0.25">
      <c r="B319" s="2"/>
      <c r="C319" s="11"/>
      <c r="D319" s="7"/>
      <c r="E319" s="7"/>
      <c r="F319" s="7"/>
    </row>
    <row r="320" spans="2:6" x14ac:dyDescent="0.25">
      <c r="B320" s="2"/>
      <c r="C320" s="11"/>
      <c r="D320" s="7"/>
      <c r="E320" s="7"/>
      <c r="F320" s="7"/>
    </row>
    <row r="321" spans="2:6" x14ac:dyDescent="0.25">
      <c r="B321" s="2"/>
      <c r="C321" s="11"/>
      <c r="D321" s="7"/>
      <c r="E321" s="7"/>
      <c r="F321" s="7"/>
    </row>
    <row r="322" spans="2:6" x14ac:dyDescent="0.25">
      <c r="B322" s="2"/>
      <c r="C322" s="11"/>
      <c r="D322" s="7"/>
      <c r="E322" s="7"/>
      <c r="F322" s="7"/>
    </row>
    <row r="323" spans="2:6" x14ac:dyDescent="0.25">
      <c r="B323" s="2"/>
      <c r="C323" s="11"/>
      <c r="D323" s="7"/>
      <c r="E323" s="7"/>
      <c r="F323" s="7"/>
    </row>
    <row r="324" spans="2:6" x14ac:dyDescent="0.25">
      <c r="B324" s="2"/>
      <c r="C324" s="11"/>
      <c r="D324" s="7"/>
      <c r="E324" s="7"/>
      <c r="F324" s="7"/>
    </row>
    <row r="325" spans="2:6" x14ac:dyDescent="0.25">
      <c r="B325" s="2"/>
      <c r="C325" s="11"/>
      <c r="D325" s="7"/>
      <c r="E325" s="7"/>
      <c r="F325" s="7"/>
    </row>
    <row r="326" spans="2:6" x14ac:dyDescent="0.25">
      <c r="B326" s="2"/>
      <c r="C326" s="11"/>
      <c r="D326" s="7"/>
      <c r="E326" s="7"/>
      <c r="F326" s="7"/>
    </row>
    <row r="327" spans="2:6" x14ac:dyDescent="0.25">
      <c r="B327" s="2"/>
      <c r="C327" s="11"/>
      <c r="D327" s="7"/>
      <c r="E327" s="7"/>
      <c r="F327" s="7"/>
    </row>
    <row r="328" spans="2:6" x14ac:dyDescent="0.25">
      <c r="B328" s="2"/>
      <c r="C328" s="11"/>
      <c r="D328" s="7"/>
      <c r="E328" s="7"/>
      <c r="F328" s="7"/>
    </row>
    <row r="329" spans="2:6" x14ac:dyDescent="0.25">
      <c r="B329" s="2"/>
      <c r="C329" s="11"/>
      <c r="D329" s="7"/>
      <c r="E329" s="7"/>
      <c r="F329" s="7"/>
    </row>
    <row r="330" spans="2:6" x14ac:dyDescent="0.25">
      <c r="B330" s="2"/>
      <c r="C330" s="11"/>
      <c r="D330" s="7"/>
      <c r="E330" s="7"/>
      <c r="F330" s="7"/>
    </row>
    <row r="331" spans="2:6" x14ac:dyDescent="0.25">
      <c r="B331" s="2"/>
      <c r="C331" s="11"/>
      <c r="D331" s="7"/>
      <c r="E331" s="7"/>
      <c r="F331" s="7"/>
    </row>
    <row r="332" spans="2:6" x14ac:dyDescent="0.25">
      <c r="B332" s="2"/>
      <c r="C332" s="11"/>
      <c r="D332" s="7"/>
      <c r="E332" s="7"/>
      <c r="F332" s="7"/>
    </row>
    <row r="333" spans="2:6" x14ac:dyDescent="0.25">
      <c r="B333" s="2"/>
      <c r="C333" s="11"/>
      <c r="D333" s="7"/>
      <c r="E333" s="7"/>
      <c r="F333" s="7"/>
    </row>
    <row r="334" spans="2:6" x14ac:dyDescent="0.25">
      <c r="B334" s="2"/>
      <c r="C334" s="11"/>
      <c r="D334" s="7"/>
      <c r="E334" s="7"/>
      <c r="F334" s="7"/>
    </row>
    <row r="335" spans="2:6" x14ac:dyDescent="0.25">
      <c r="B335" s="2"/>
      <c r="C335" s="11"/>
      <c r="D335" s="7"/>
      <c r="E335" s="7"/>
      <c r="F335" s="7"/>
    </row>
    <row r="336" spans="2:6" x14ac:dyDescent="0.25">
      <c r="B336" s="2"/>
      <c r="C336" s="11"/>
      <c r="D336" s="7"/>
      <c r="E336" s="7"/>
      <c r="F336" s="7"/>
    </row>
    <row r="337" spans="2:6" x14ac:dyDescent="0.25">
      <c r="B337" s="2"/>
      <c r="C337" s="11"/>
      <c r="D337" s="7"/>
      <c r="E337" s="7"/>
      <c r="F337" s="7"/>
    </row>
    <row r="338" spans="2:6" x14ac:dyDescent="0.25">
      <c r="B338" s="2"/>
      <c r="C338" s="11"/>
      <c r="D338" s="7"/>
      <c r="E338" s="7"/>
      <c r="F338" s="7"/>
    </row>
    <row r="339" spans="2:6" x14ac:dyDescent="0.25">
      <c r="B339" s="2"/>
      <c r="C339" s="11"/>
      <c r="D339" s="7"/>
      <c r="E339" s="7"/>
      <c r="F339" s="7"/>
    </row>
    <row r="340" spans="2:6" x14ac:dyDescent="0.25">
      <c r="B340" s="2"/>
      <c r="C340" s="11"/>
      <c r="D340" s="7"/>
      <c r="E340" s="7"/>
      <c r="F340" s="7"/>
    </row>
    <row r="341" spans="2:6" x14ac:dyDescent="0.25">
      <c r="B341" s="2"/>
      <c r="C341" s="11"/>
      <c r="D341" s="7"/>
      <c r="E341" s="7"/>
      <c r="F341" s="7"/>
    </row>
    <row r="342" spans="2:6" x14ac:dyDescent="0.25">
      <c r="B342" s="2"/>
      <c r="C342" s="11"/>
      <c r="D342" s="7"/>
      <c r="E342" s="7"/>
      <c r="F342" s="7"/>
    </row>
    <row r="343" spans="2:6" x14ac:dyDescent="0.25">
      <c r="B343" s="2"/>
      <c r="C343" s="11"/>
      <c r="D343" s="7"/>
      <c r="E343" s="7"/>
      <c r="F343" s="7"/>
    </row>
    <row r="344" spans="2:6" x14ac:dyDescent="0.25">
      <c r="B344" s="2"/>
      <c r="C344" s="11"/>
      <c r="D344" s="7"/>
      <c r="E344" s="7"/>
      <c r="F344" s="7"/>
    </row>
    <row r="345" spans="2:6" x14ac:dyDescent="0.25">
      <c r="B345" s="2"/>
      <c r="C345" s="11"/>
      <c r="D345" s="7"/>
      <c r="E345" s="7"/>
      <c r="F345" s="7"/>
    </row>
    <row r="346" spans="2:6" x14ac:dyDescent="0.25">
      <c r="B346" s="2"/>
      <c r="C346" s="11"/>
      <c r="D346" s="7"/>
      <c r="E346" s="7"/>
      <c r="F346" s="7"/>
    </row>
    <row r="347" spans="2:6" x14ac:dyDescent="0.25">
      <c r="B347" s="2"/>
      <c r="C347" s="11"/>
      <c r="D347" s="7"/>
      <c r="E347" s="7"/>
      <c r="F347" s="7"/>
    </row>
    <row r="348" spans="2:6" x14ac:dyDescent="0.25">
      <c r="B348" s="2"/>
      <c r="C348" s="11"/>
      <c r="D348" s="7"/>
      <c r="E348" s="7"/>
      <c r="F348" s="7"/>
    </row>
    <row r="349" spans="2:6" x14ac:dyDescent="0.25">
      <c r="B349" s="2"/>
      <c r="C349" s="11"/>
      <c r="D349" s="7"/>
      <c r="E349" s="7"/>
      <c r="F349" s="7"/>
    </row>
    <row r="350" spans="2:6" x14ac:dyDescent="0.25">
      <c r="B350" s="2"/>
      <c r="C350" s="11"/>
      <c r="D350" s="7"/>
      <c r="E350" s="7"/>
      <c r="F350" s="7"/>
    </row>
    <row r="351" spans="2:6" x14ac:dyDescent="0.25">
      <c r="B351" s="2"/>
      <c r="C351" s="11"/>
      <c r="D351" s="7"/>
      <c r="E351" s="7"/>
      <c r="F351" s="7"/>
    </row>
    <row r="352" spans="2:6" x14ac:dyDescent="0.25">
      <c r="B352" s="2"/>
      <c r="C352" s="11"/>
      <c r="D352" s="7"/>
      <c r="E352" s="7"/>
      <c r="F352" s="7"/>
    </row>
    <row r="353" spans="2:6" x14ac:dyDescent="0.25">
      <c r="B353" s="2"/>
      <c r="C353" s="11"/>
      <c r="D353" s="7"/>
      <c r="E353" s="7"/>
      <c r="F353" s="7"/>
    </row>
    <row r="354" spans="2:6" x14ac:dyDescent="0.25">
      <c r="B354" s="2"/>
      <c r="C354" s="11"/>
      <c r="D354" s="7"/>
      <c r="E354" s="7"/>
      <c r="F354" s="7"/>
    </row>
    <row r="355" spans="2:6" x14ac:dyDescent="0.25">
      <c r="B355" s="2"/>
      <c r="C355" s="11"/>
      <c r="D355" s="7"/>
      <c r="E355" s="7"/>
      <c r="F355" s="7"/>
    </row>
    <row r="356" spans="2:6" x14ac:dyDescent="0.25">
      <c r="B356" s="2"/>
      <c r="C356" s="11"/>
      <c r="D356" s="7"/>
      <c r="E356" s="7"/>
      <c r="F356" s="7"/>
    </row>
    <row r="357" spans="2:6" x14ac:dyDescent="0.25">
      <c r="B357" s="2"/>
      <c r="C357" s="11"/>
      <c r="D357" s="7"/>
      <c r="E357" s="7"/>
      <c r="F357" s="7"/>
    </row>
    <row r="358" spans="2:6" x14ac:dyDescent="0.25">
      <c r="B358" s="2"/>
      <c r="C358" s="11"/>
      <c r="D358" s="7"/>
      <c r="E358" s="7"/>
      <c r="F358" s="7"/>
    </row>
    <row r="359" spans="2:6" x14ac:dyDescent="0.25">
      <c r="B359" s="2"/>
      <c r="C359" s="11"/>
      <c r="D359" s="7"/>
      <c r="E359" s="7"/>
      <c r="F359" s="7"/>
    </row>
    <row r="360" spans="2:6" x14ac:dyDescent="0.25">
      <c r="B360" s="2"/>
      <c r="C360" s="11"/>
      <c r="D360" s="7"/>
      <c r="E360" s="7"/>
      <c r="F360" s="7"/>
    </row>
    <row r="361" spans="2:6" x14ac:dyDescent="0.25">
      <c r="B361" s="2"/>
      <c r="C361" s="11"/>
      <c r="D361" s="7"/>
      <c r="E361" s="7"/>
      <c r="F361" s="7"/>
    </row>
    <row r="362" spans="2:6" x14ac:dyDescent="0.25">
      <c r="B362" s="2"/>
      <c r="C362" s="11"/>
      <c r="D362" s="7"/>
      <c r="E362" s="7"/>
      <c r="F362" s="7"/>
    </row>
    <row r="363" spans="2:6" x14ac:dyDescent="0.25">
      <c r="B363" s="2"/>
      <c r="C363" s="11"/>
      <c r="D363" s="7"/>
      <c r="E363" s="7"/>
      <c r="F363" s="7"/>
    </row>
    <row r="364" spans="2:6" x14ac:dyDescent="0.25">
      <c r="B364" s="2"/>
      <c r="C364" s="11"/>
      <c r="D364" s="7"/>
      <c r="E364" s="7"/>
      <c r="F364" s="7"/>
    </row>
    <row r="365" spans="2:6" x14ac:dyDescent="0.25">
      <c r="B365" s="2"/>
      <c r="C365" s="11"/>
      <c r="D365" s="7"/>
      <c r="E365" s="7"/>
      <c r="F365" s="7"/>
    </row>
    <row r="366" spans="2:6" x14ac:dyDescent="0.25">
      <c r="B366" s="2"/>
      <c r="C366" s="11"/>
      <c r="D366" s="7"/>
      <c r="E366" s="7"/>
      <c r="F366" s="7"/>
    </row>
    <row r="367" spans="2:6" x14ac:dyDescent="0.25">
      <c r="B367" s="2"/>
      <c r="C367" s="11"/>
      <c r="D367" s="7"/>
      <c r="E367" s="7"/>
      <c r="F367" s="7"/>
    </row>
    <row r="368" spans="2:6" x14ac:dyDescent="0.25">
      <c r="B368" s="2"/>
      <c r="C368" s="11"/>
      <c r="D368" s="7"/>
      <c r="E368" s="7"/>
      <c r="F368" s="7"/>
    </row>
    <row r="369" spans="2:6" x14ac:dyDescent="0.25">
      <c r="B369" s="2"/>
      <c r="C369" s="11"/>
      <c r="D369" s="7"/>
      <c r="E369" s="7"/>
      <c r="F369" s="7"/>
    </row>
    <row r="370" spans="2:6" x14ac:dyDescent="0.25">
      <c r="B370" s="2"/>
      <c r="C370" s="11"/>
      <c r="D370" s="7"/>
      <c r="E370" s="7"/>
      <c r="F370" s="7"/>
    </row>
    <row r="371" spans="2:6" x14ac:dyDescent="0.25">
      <c r="B371" s="2"/>
      <c r="C371" s="11"/>
      <c r="D371" s="7"/>
      <c r="E371" s="7"/>
      <c r="F371" s="7"/>
    </row>
    <row r="372" spans="2:6" x14ac:dyDescent="0.25">
      <c r="B372" s="2"/>
      <c r="C372" s="11"/>
      <c r="D372" s="7"/>
      <c r="E372" s="7"/>
      <c r="F372" s="7"/>
    </row>
    <row r="373" spans="2:6" x14ac:dyDescent="0.25">
      <c r="B373" s="2"/>
      <c r="C373" s="11"/>
      <c r="D373" s="7"/>
      <c r="E373" s="7"/>
      <c r="F373" s="7"/>
    </row>
    <row r="374" spans="2:6" x14ac:dyDescent="0.25">
      <c r="B374" s="2"/>
      <c r="C374" s="11"/>
      <c r="D374" s="7"/>
      <c r="E374" s="7"/>
      <c r="F374" s="7"/>
    </row>
    <row r="375" spans="2:6" x14ac:dyDescent="0.25">
      <c r="B375" s="2"/>
      <c r="C375" s="11"/>
      <c r="D375" s="7"/>
      <c r="E375" s="7"/>
      <c r="F375" s="7"/>
    </row>
    <row r="376" spans="2:6" x14ac:dyDescent="0.25">
      <c r="B376" s="2"/>
      <c r="C376" s="11"/>
      <c r="D376" s="7"/>
      <c r="E376" s="7"/>
      <c r="F376" s="7"/>
    </row>
    <row r="377" spans="2:6" x14ac:dyDescent="0.25">
      <c r="B377" s="2"/>
      <c r="C377" s="11"/>
      <c r="D377" s="7"/>
      <c r="E377" s="7"/>
      <c r="F377" s="7"/>
    </row>
    <row r="378" spans="2:6" x14ac:dyDescent="0.25">
      <c r="B378" s="2"/>
      <c r="C378" s="11"/>
      <c r="D378" s="7"/>
      <c r="E378" s="7"/>
      <c r="F378" s="7"/>
    </row>
    <row r="379" spans="2:6" x14ac:dyDescent="0.25">
      <c r="B379" s="2"/>
      <c r="C379" s="11"/>
      <c r="D379" s="7"/>
      <c r="E379" s="7"/>
      <c r="F379" s="7"/>
    </row>
    <row r="380" spans="2:6" x14ac:dyDescent="0.25">
      <c r="B380" s="2"/>
      <c r="C380" s="11"/>
      <c r="D380" s="7"/>
      <c r="E380" s="7"/>
      <c r="F380" s="7"/>
    </row>
    <row r="381" spans="2:6" x14ac:dyDescent="0.25">
      <c r="B381" s="2"/>
      <c r="C381" s="11"/>
      <c r="D381" s="7"/>
      <c r="E381" s="7"/>
      <c r="F381" s="7"/>
    </row>
    <row r="382" spans="2:6" x14ac:dyDescent="0.25">
      <c r="B382" s="2"/>
      <c r="C382" s="11"/>
      <c r="D382" s="7"/>
      <c r="E382" s="7"/>
      <c r="F382" s="7"/>
    </row>
    <row r="383" spans="2:6" x14ac:dyDescent="0.25">
      <c r="B383" s="2"/>
      <c r="C383" s="11"/>
      <c r="D383" s="7"/>
      <c r="E383" s="7"/>
      <c r="F383" s="7"/>
    </row>
    <row r="384" spans="2:6" x14ac:dyDescent="0.25">
      <c r="B384" s="2"/>
      <c r="C384" s="11"/>
      <c r="D384" s="7"/>
      <c r="E384" s="7"/>
      <c r="F384" s="7"/>
    </row>
    <row r="385" spans="2:6" x14ac:dyDescent="0.25">
      <c r="B385" s="2"/>
      <c r="C385" s="11"/>
      <c r="D385" s="7"/>
      <c r="E385" s="7"/>
      <c r="F385" s="7"/>
    </row>
    <row r="386" spans="2:6" x14ac:dyDescent="0.25">
      <c r="B386" s="2"/>
      <c r="C386" s="11"/>
      <c r="D386" s="7"/>
      <c r="E386" s="7"/>
      <c r="F386" s="7"/>
    </row>
    <row r="387" spans="2:6" x14ac:dyDescent="0.25">
      <c r="B387" s="2"/>
      <c r="C387" s="11"/>
      <c r="D387" s="7"/>
      <c r="E387" s="7"/>
      <c r="F387" s="7"/>
    </row>
    <row r="388" spans="2:6" x14ac:dyDescent="0.25">
      <c r="B388" s="2"/>
      <c r="C388" s="11"/>
      <c r="D388" s="7"/>
      <c r="E388" s="7"/>
      <c r="F388" s="7"/>
    </row>
    <row r="389" spans="2:6" x14ac:dyDescent="0.25">
      <c r="B389" s="2"/>
      <c r="C389" s="11"/>
      <c r="D389" s="7"/>
      <c r="E389" s="7"/>
      <c r="F389" s="7"/>
    </row>
    <row r="390" spans="2:6" x14ac:dyDescent="0.25">
      <c r="B390" s="2"/>
      <c r="C390" s="11"/>
      <c r="D390" s="7"/>
      <c r="E390" s="7"/>
      <c r="F390" s="7"/>
    </row>
    <row r="391" spans="2:6" x14ac:dyDescent="0.25">
      <c r="B391" s="2"/>
      <c r="C391" s="11"/>
      <c r="D391" s="7"/>
      <c r="E391" s="7"/>
      <c r="F391" s="7"/>
    </row>
    <row r="392" spans="2:6" x14ac:dyDescent="0.25">
      <c r="B392" s="2"/>
      <c r="C392" s="11"/>
      <c r="D392" s="7"/>
      <c r="E392" s="7"/>
      <c r="F392" s="7"/>
    </row>
    <row r="393" spans="2:6" x14ac:dyDescent="0.25">
      <c r="B393" s="2"/>
      <c r="C393" s="11"/>
      <c r="D393" s="7"/>
      <c r="E393" s="7"/>
      <c r="F393" s="7"/>
    </row>
    <row r="394" spans="2:6" x14ac:dyDescent="0.25">
      <c r="B394" s="2"/>
      <c r="C394" s="11"/>
      <c r="D394" s="7"/>
      <c r="E394" s="7"/>
      <c r="F394" s="7"/>
    </row>
    <row r="395" spans="2:6" x14ac:dyDescent="0.25">
      <c r="B395" s="2"/>
      <c r="C395" s="11"/>
      <c r="D395" s="7"/>
      <c r="E395" s="7"/>
      <c r="F395" s="7"/>
    </row>
    <row r="396" spans="2:6" x14ac:dyDescent="0.25">
      <c r="B396" s="2"/>
      <c r="C396" s="11"/>
      <c r="D396" s="7"/>
      <c r="E396" s="7"/>
      <c r="F396" s="7"/>
    </row>
    <row r="397" spans="2:6" x14ac:dyDescent="0.25">
      <c r="B397" s="2"/>
      <c r="C397" s="11"/>
      <c r="D397" s="7"/>
      <c r="E397" s="7"/>
      <c r="F397" s="7"/>
    </row>
    <row r="398" spans="2:6" x14ac:dyDescent="0.25">
      <c r="B398" s="2"/>
      <c r="C398" s="11"/>
      <c r="D398" s="7"/>
      <c r="E398" s="7"/>
      <c r="F398" s="7"/>
    </row>
    <row r="399" spans="2:6" x14ac:dyDescent="0.25">
      <c r="B399" s="2"/>
      <c r="C399" s="11"/>
    </row>
    <row r="400" spans="2:6" x14ac:dyDescent="0.25">
      <c r="B400" s="2"/>
      <c r="C400" s="11"/>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1:F1"/>
    <mergeCell ref="D2:F2"/>
  </mergeCells>
  <conditionalFormatting sqref="A5:A1048576 C5:C400">
    <cfRule type="containsText" dxfId="0" priority="1" operator="containsText" text=".">
      <formula>NOT(ISERROR(SEARCH(".",A5)))</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heetViews>
  <sheetFormatPr baseColWidth="10" defaultRowHeight="15" x14ac:dyDescent="0.25"/>
  <cols>
    <col min="1" max="1" width="25.85546875" customWidth="1"/>
    <col min="2" max="9" width="14.85546875" customWidth="1"/>
    <col min="12" max="12" width="14.5703125" customWidth="1"/>
    <col min="13" max="13" width="27" customWidth="1"/>
  </cols>
  <sheetData>
    <row r="2" spans="1:13" x14ac:dyDescent="0.25">
      <c r="A2" s="22" t="s">
        <v>12</v>
      </c>
      <c r="B2" s="35" t="s">
        <v>13</v>
      </c>
      <c r="C2" s="35"/>
      <c r="D2" s="35"/>
      <c r="E2" s="35"/>
      <c r="F2" s="35"/>
      <c r="G2" s="35"/>
      <c r="H2" s="35"/>
      <c r="I2" s="35"/>
      <c r="L2" s="22" t="s">
        <v>14</v>
      </c>
      <c r="M2" s="22"/>
    </row>
    <row r="3" spans="1:13" x14ac:dyDescent="0.25">
      <c r="A3" s="32" t="s">
        <v>15</v>
      </c>
      <c r="B3" s="33" t="s">
        <v>16</v>
      </c>
      <c r="C3" s="33"/>
      <c r="D3" s="33"/>
      <c r="E3" s="33"/>
      <c r="F3" s="33"/>
      <c r="G3" s="33"/>
      <c r="H3" s="33"/>
      <c r="I3" s="33"/>
      <c r="L3" s="22" t="s">
        <v>17</v>
      </c>
      <c r="M3" s="22" t="s">
        <v>18</v>
      </c>
    </row>
    <row r="4" spans="1:13" x14ac:dyDescent="0.25">
      <c r="A4" s="32"/>
      <c r="B4" s="33"/>
      <c r="C4" s="33"/>
      <c r="D4" s="33"/>
      <c r="E4" s="33"/>
      <c r="F4" s="33"/>
      <c r="G4" s="33"/>
      <c r="H4" s="33"/>
      <c r="I4" s="33"/>
      <c r="L4" s="22" t="s">
        <v>48</v>
      </c>
      <c r="M4" s="22" t="s">
        <v>19</v>
      </c>
    </row>
    <row r="5" spans="1:13" x14ac:dyDescent="0.25">
      <c r="A5" s="32"/>
      <c r="B5" s="33"/>
      <c r="C5" s="33"/>
      <c r="D5" s="33"/>
      <c r="E5" s="33"/>
      <c r="F5" s="33"/>
      <c r="G5" s="33"/>
      <c r="H5" s="33"/>
      <c r="I5" s="33"/>
      <c r="L5" s="23" t="s">
        <v>46</v>
      </c>
      <c r="M5" s="22" t="s">
        <v>50</v>
      </c>
    </row>
    <row r="6" spans="1:13" x14ac:dyDescent="0.25">
      <c r="A6" s="32"/>
      <c r="B6" s="33"/>
      <c r="C6" s="33"/>
      <c r="D6" s="33"/>
      <c r="E6" s="33"/>
      <c r="F6" s="33"/>
      <c r="G6" s="33"/>
      <c r="H6" s="33"/>
      <c r="I6" s="33"/>
      <c r="L6" s="23" t="s">
        <v>47</v>
      </c>
      <c r="M6" s="23" t="s">
        <v>51</v>
      </c>
    </row>
    <row r="7" spans="1:13" x14ac:dyDescent="0.25">
      <c r="A7" s="32"/>
      <c r="B7" s="33"/>
      <c r="C7" s="33"/>
      <c r="D7" s="33"/>
      <c r="E7" s="33"/>
      <c r="F7" s="33"/>
      <c r="G7" s="33"/>
      <c r="H7" s="33"/>
      <c r="I7" s="33"/>
      <c r="L7" s="23" t="s">
        <v>49</v>
      </c>
      <c r="M7" s="23" t="s">
        <v>52</v>
      </c>
    </row>
    <row r="8" spans="1:13" x14ac:dyDescent="0.25">
      <c r="A8" s="33" t="s">
        <v>20</v>
      </c>
      <c r="B8" s="34" t="s">
        <v>21</v>
      </c>
      <c r="C8" s="34"/>
      <c r="D8" s="34"/>
      <c r="E8" s="34"/>
      <c r="F8" s="34"/>
      <c r="G8" s="34"/>
      <c r="H8" s="34"/>
      <c r="I8" s="34"/>
    </row>
    <row r="9" spans="1:13" x14ac:dyDescent="0.25">
      <c r="A9" s="33"/>
      <c r="B9" s="34"/>
      <c r="C9" s="34"/>
      <c r="D9" s="34"/>
      <c r="E9" s="34"/>
      <c r="F9" s="34"/>
      <c r="G9" s="34"/>
      <c r="H9" s="34"/>
      <c r="I9" s="34"/>
    </row>
    <row r="10" spans="1:13" x14ac:dyDescent="0.25">
      <c r="A10" s="33"/>
      <c r="B10" s="34"/>
      <c r="C10" s="34"/>
      <c r="D10" s="34"/>
      <c r="E10" s="34"/>
      <c r="F10" s="34"/>
      <c r="G10" s="34"/>
      <c r="H10" s="34"/>
      <c r="I10" s="34"/>
    </row>
    <row r="11" spans="1:13" x14ac:dyDescent="0.25">
      <c r="A11" s="33"/>
      <c r="B11" s="34"/>
      <c r="C11" s="34"/>
      <c r="D11" s="34"/>
      <c r="E11" s="34"/>
      <c r="F11" s="34"/>
      <c r="G11" s="34"/>
      <c r="H11" s="34"/>
      <c r="I11" s="34"/>
    </row>
    <row r="12" spans="1:13" x14ac:dyDescent="0.25">
      <c r="A12" s="33"/>
      <c r="B12" s="34"/>
      <c r="C12" s="34"/>
      <c r="D12" s="34"/>
      <c r="E12" s="34"/>
      <c r="F12" s="34"/>
      <c r="G12" s="34"/>
      <c r="H12" s="34"/>
      <c r="I12" s="34"/>
    </row>
    <row r="13" spans="1:13" x14ac:dyDescent="0.25">
      <c r="A13" s="33" t="s">
        <v>22</v>
      </c>
      <c r="B13" s="34" t="s">
        <v>23</v>
      </c>
      <c r="C13" s="34"/>
      <c r="D13" s="34"/>
      <c r="E13" s="34"/>
      <c r="F13" s="34"/>
      <c r="G13" s="34"/>
      <c r="H13" s="34"/>
      <c r="I13" s="34"/>
    </row>
    <row r="14" spans="1:13" x14ac:dyDescent="0.25">
      <c r="A14" s="33"/>
      <c r="B14" s="34"/>
      <c r="C14" s="34"/>
      <c r="D14" s="34"/>
      <c r="E14" s="34"/>
      <c r="F14" s="34"/>
      <c r="G14" s="34"/>
      <c r="H14" s="34"/>
      <c r="I14" s="34"/>
    </row>
    <row r="15" spans="1:13" x14ac:dyDescent="0.25">
      <c r="A15" s="33"/>
      <c r="B15" s="34"/>
      <c r="C15" s="34"/>
      <c r="D15" s="34"/>
      <c r="E15" s="34"/>
      <c r="F15" s="34"/>
      <c r="G15" s="34"/>
      <c r="H15" s="34"/>
      <c r="I15" s="34"/>
    </row>
    <row r="16" spans="1:13" x14ac:dyDescent="0.25">
      <c r="A16" s="33"/>
      <c r="B16" s="34"/>
      <c r="C16" s="34"/>
      <c r="D16" s="34"/>
      <c r="E16" s="34"/>
      <c r="F16" s="34"/>
      <c r="G16" s="34"/>
      <c r="H16" s="34"/>
      <c r="I16" s="34"/>
    </row>
    <row r="17" spans="1:9" x14ac:dyDescent="0.25">
      <c r="A17" s="33"/>
      <c r="B17" s="34"/>
      <c r="C17" s="34"/>
      <c r="D17" s="34"/>
      <c r="E17" s="34"/>
      <c r="F17" s="34"/>
      <c r="G17" s="34"/>
      <c r="H17" s="34"/>
      <c r="I17" s="34"/>
    </row>
    <row r="18" spans="1:9" x14ac:dyDescent="0.25">
      <c r="A18" s="33" t="s">
        <v>24</v>
      </c>
      <c r="B18" s="33" t="s">
        <v>25</v>
      </c>
      <c r="C18" s="33"/>
      <c r="D18" s="33"/>
      <c r="E18" s="33"/>
      <c r="F18" s="33"/>
      <c r="G18" s="33"/>
      <c r="H18" s="33"/>
      <c r="I18" s="33"/>
    </row>
    <row r="19" spans="1:9" x14ac:dyDescent="0.25">
      <c r="A19" s="33"/>
      <c r="B19" s="33"/>
      <c r="C19" s="33"/>
      <c r="D19" s="33"/>
      <c r="E19" s="33"/>
      <c r="F19" s="33"/>
      <c r="G19" s="33"/>
      <c r="H19" s="33"/>
      <c r="I19" s="33"/>
    </row>
    <row r="20" spans="1:9" x14ac:dyDescent="0.25">
      <c r="A20" s="33"/>
      <c r="B20" s="33"/>
      <c r="C20" s="33"/>
      <c r="D20" s="33"/>
      <c r="E20" s="33"/>
      <c r="F20" s="33"/>
      <c r="G20" s="33"/>
      <c r="H20" s="33"/>
      <c r="I20" s="33"/>
    </row>
    <row r="21" spans="1:9" x14ac:dyDescent="0.25">
      <c r="A21" s="33"/>
      <c r="B21" s="33"/>
      <c r="C21" s="33"/>
      <c r="D21" s="33"/>
      <c r="E21" s="33"/>
      <c r="F21" s="33"/>
      <c r="G21" s="33"/>
      <c r="H21" s="33"/>
      <c r="I21" s="33"/>
    </row>
    <row r="22" spans="1:9" x14ac:dyDescent="0.25">
      <c r="A22" s="33"/>
      <c r="B22" s="33"/>
      <c r="C22" s="33"/>
      <c r="D22" s="33"/>
      <c r="E22" s="33"/>
      <c r="F22" s="33"/>
      <c r="G22" s="33"/>
      <c r="H22" s="33"/>
      <c r="I22" s="33"/>
    </row>
    <row r="23" spans="1:9" x14ac:dyDescent="0.25">
      <c r="A23" s="33" t="s">
        <v>26</v>
      </c>
      <c r="B23" s="33" t="s">
        <v>27</v>
      </c>
      <c r="C23" s="33"/>
      <c r="D23" s="33"/>
      <c r="E23" s="33"/>
      <c r="F23" s="33"/>
      <c r="G23" s="33"/>
      <c r="H23" s="33"/>
      <c r="I23" s="33"/>
    </row>
    <row r="24" spans="1:9" x14ac:dyDescent="0.25">
      <c r="A24" s="33"/>
      <c r="B24" s="33"/>
      <c r="C24" s="33"/>
      <c r="D24" s="33"/>
      <c r="E24" s="33"/>
      <c r="F24" s="33"/>
      <c r="G24" s="33"/>
      <c r="H24" s="33"/>
      <c r="I24" s="33"/>
    </row>
    <row r="25" spans="1:9" x14ac:dyDescent="0.25">
      <c r="A25" s="33"/>
      <c r="B25" s="33"/>
      <c r="C25" s="33"/>
      <c r="D25" s="33"/>
      <c r="E25" s="33"/>
      <c r="F25" s="33"/>
      <c r="G25" s="33"/>
      <c r="H25" s="33"/>
      <c r="I25" s="33"/>
    </row>
    <row r="26" spans="1:9" x14ac:dyDescent="0.25">
      <c r="A26" s="33"/>
      <c r="B26" s="33"/>
      <c r="C26" s="33"/>
      <c r="D26" s="33"/>
      <c r="E26" s="33"/>
      <c r="F26" s="33"/>
      <c r="G26" s="33"/>
      <c r="H26" s="33"/>
      <c r="I26" s="33"/>
    </row>
    <row r="27" spans="1:9" x14ac:dyDescent="0.25">
      <c r="A27" s="33"/>
      <c r="B27" s="33"/>
      <c r="C27" s="33"/>
      <c r="D27" s="33"/>
      <c r="E27" s="33"/>
      <c r="F27" s="33"/>
      <c r="G27" s="33"/>
      <c r="H27" s="33"/>
      <c r="I27" s="33"/>
    </row>
    <row r="28" spans="1:9" x14ac:dyDescent="0.25">
      <c r="A28" s="33" t="s">
        <v>28</v>
      </c>
      <c r="B28" s="33" t="s">
        <v>29</v>
      </c>
      <c r="C28" s="33"/>
      <c r="D28" s="33"/>
      <c r="E28" s="33"/>
      <c r="F28" s="33"/>
      <c r="G28" s="33"/>
      <c r="H28" s="33"/>
      <c r="I28" s="33"/>
    </row>
    <row r="29" spans="1:9" x14ac:dyDescent="0.25">
      <c r="A29" s="33"/>
      <c r="B29" s="33"/>
      <c r="C29" s="33"/>
      <c r="D29" s="33"/>
      <c r="E29" s="33"/>
      <c r="F29" s="33"/>
      <c r="G29" s="33"/>
      <c r="H29" s="33"/>
      <c r="I29" s="33"/>
    </row>
    <row r="30" spans="1:9" x14ac:dyDescent="0.25">
      <c r="A30" s="33"/>
      <c r="B30" s="33"/>
      <c r="C30" s="33"/>
      <c r="D30" s="33"/>
      <c r="E30" s="33"/>
      <c r="F30" s="33"/>
      <c r="G30" s="33"/>
      <c r="H30" s="33"/>
      <c r="I30" s="33"/>
    </row>
    <row r="31" spans="1:9" x14ac:dyDescent="0.25">
      <c r="A31" s="33"/>
      <c r="B31" s="33"/>
      <c r="C31" s="33"/>
      <c r="D31" s="33"/>
      <c r="E31" s="33"/>
      <c r="F31" s="33"/>
      <c r="G31" s="33"/>
      <c r="H31" s="33"/>
      <c r="I31" s="33"/>
    </row>
    <row r="32" spans="1:9" x14ac:dyDescent="0.25">
      <c r="A32" s="33"/>
      <c r="B32" s="33"/>
      <c r="C32" s="33"/>
      <c r="D32" s="33"/>
      <c r="E32" s="33"/>
      <c r="F32" s="33"/>
      <c r="G32" s="33"/>
      <c r="H32" s="33"/>
      <c r="I32" s="33"/>
    </row>
    <row r="33" spans="1:9" x14ac:dyDescent="0.25">
      <c r="A33" s="33" t="s">
        <v>30</v>
      </c>
      <c r="B33" s="33" t="s">
        <v>31</v>
      </c>
      <c r="C33" s="33"/>
      <c r="D33" s="33"/>
      <c r="E33" s="33"/>
      <c r="F33" s="33"/>
      <c r="G33" s="33"/>
      <c r="H33" s="33"/>
      <c r="I33" s="33"/>
    </row>
    <row r="34" spans="1:9" x14ac:dyDescent="0.25">
      <c r="A34" s="33"/>
      <c r="B34" s="33"/>
      <c r="C34" s="33"/>
      <c r="D34" s="33"/>
      <c r="E34" s="33"/>
      <c r="F34" s="33"/>
      <c r="G34" s="33"/>
      <c r="H34" s="33"/>
      <c r="I34" s="33"/>
    </row>
    <row r="35" spans="1:9" x14ac:dyDescent="0.25">
      <c r="A35" s="33"/>
      <c r="B35" s="33"/>
      <c r="C35" s="33"/>
      <c r="D35" s="33"/>
      <c r="E35" s="33"/>
      <c r="F35" s="33"/>
      <c r="G35" s="33"/>
      <c r="H35" s="33"/>
      <c r="I35" s="33"/>
    </row>
    <row r="36" spans="1:9" x14ac:dyDescent="0.25">
      <c r="A36" s="33"/>
      <c r="B36" s="33"/>
      <c r="C36" s="33"/>
      <c r="D36" s="33"/>
      <c r="E36" s="33"/>
      <c r="F36" s="33"/>
      <c r="G36" s="33"/>
      <c r="H36" s="33"/>
      <c r="I36" s="33"/>
    </row>
    <row r="37" spans="1:9" x14ac:dyDescent="0.25">
      <c r="A37" s="33"/>
      <c r="B37" s="33"/>
      <c r="C37" s="33"/>
      <c r="D37" s="33"/>
      <c r="E37" s="33"/>
      <c r="F37" s="33"/>
      <c r="G37" s="33"/>
      <c r="H37" s="33"/>
      <c r="I37" s="33"/>
    </row>
    <row r="38" spans="1:9" x14ac:dyDescent="0.25">
      <c r="A38" s="33" t="s">
        <v>32</v>
      </c>
      <c r="B38" s="33" t="s">
        <v>33</v>
      </c>
      <c r="C38" s="33"/>
      <c r="D38" s="33"/>
      <c r="E38" s="33"/>
      <c r="F38" s="33"/>
      <c r="G38" s="33"/>
      <c r="H38" s="33"/>
      <c r="I38" s="33"/>
    </row>
    <row r="39" spans="1:9" x14ac:dyDescent="0.25">
      <c r="A39" s="33"/>
      <c r="B39" s="33"/>
      <c r="C39" s="33"/>
      <c r="D39" s="33"/>
      <c r="E39" s="33"/>
      <c r="F39" s="33"/>
      <c r="G39" s="33"/>
      <c r="H39" s="33"/>
      <c r="I39" s="33"/>
    </row>
    <row r="40" spans="1:9" x14ac:dyDescent="0.25">
      <c r="A40" s="33"/>
      <c r="B40" s="33"/>
      <c r="C40" s="33"/>
      <c r="D40" s="33"/>
      <c r="E40" s="33"/>
      <c r="F40" s="33"/>
      <c r="G40" s="33"/>
      <c r="H40" s="33"/>
      <c r="I40" s="33"/>
    </row>
    <row r="41" spans="1:9" x14ac:dyDescent="0.25">
      <c r="A41" s="33"/>
      <c r="B41" s="33"/>
      <c r="C41" s="33"/>
      <c r="D41" s="33"/>
      <c r="E41" s="33"/>
      <c r="F41" s="33"/>
      <c r="G41" s="33"/>
      <c r="H41" s="33"/>
      <c r="I41" s="33"/>
    </row>
    <row r="42" spans="1:9" x14ac:dyDescent="0.25">
      <c r="A42" s="33"/>
      <c r="B42" s="33"/>
      <c r="C42" s="33"/>
      <c r="D42" s="33"/>
      <c r="E42" s="33"/>
      <c r="F42" s="33"/>
      <c r="G42" s="33"/>
      <c r="H42" s="33"/>
      <c r="I42" s="33"/>
    </row>
    <row r="43" spans="1:9" x14ac:dyDescent="0.25">
      <c r="A43" s="33" t="s">
        <v>34</v>
      </c>
      <c r="B43" s="34" t="s">
        <v>35</v>
      </c>
      <c r="C43" s="34"/>
      <c r="D43" s="34"/>
      <c r="E43" s="34"/>
      <c r="F43" s="34"/>
      <c r="G43" s="34"/>
      <c r="H43" s="34"/>
      <c r="I43" s="34"/>
    </row>
    <row r="44" spans="1:9" x14ac:dyDescent="0.25">
      <c r="A44" s="33"/>
      <c r="B44" s="34"/>
      <c r="C44" s="34"/>
      <c r="D44" s="34"/>
      <c r="E44" s="34"/>
      <c r="F44" s="34"/>
      <c r="G44" s="34"/>
      <c r="H44" s="34"/>
      <c r="I44" s="34"/>
    </row>
    <row r="45" spans="1:9" x14ac:dyDescent="0.25">
      <c r="A45" s="33"/>
      <c r="B45" s="34"/>
      <c r="C45" s="34"/>
      <c r="D45" s="34"/>
      <c r="E45" s="34"/>
      <c r="F45" s="34"/>
      <c r="G45" s="34"/>
      <c r="H45" s="34"/>
      <c r="I45" s="34"/>
    </row>
    <row r="46" spans="1:9" x14ac:dyDescent="0.25">
      <c r="A46" s="33"/>
      <c r="B46" s="34"/>
      <c r="C46" s="34"/>
      <c r="D46" s="34"/>
      <c r="E46" s="34"/>
      <c r="F46" s="34"/>
      <c r="G46" s="34"/>
      <c r="H46" s="34"/>
      <c r="I46" s="34"/>
    </row>
    <row r="47" spans="1:9" x14ac:dyDescent="0.25">
      <c r="A47" s="33"/>
      <c r="B47" s="34"/>
      <c r="C47" s="34"/>
      <c r="D47" s="34"/>
      <c r="E47" s="34"/>
      <c r="F47" s="34"/>
      <c r="G47" s="34"/>
      <c r="H47" s="34"/>
      <c r="I47" s="34"/>
    </row>
    <row r="48" spans="1:9" x14ac:dyDescent="0.25">
      <c r="A48" s="33" t="s">
        <v>36</v>
      </c>
      <c r="B48" s="33" t="s">
        <v>37</v>
      </c>
      <c r="C48" s="33"/>
      <c r="D48" s="33"/>
      <c r="E48" s="33"/>
      <c r="F48" s="33"/>
      <c r="G48" s="33"/>
      <c r="H48" s="33"/>
      <c r="I48" s="33"/>
    </row>
    <row r="49" spans="1:9" x14ac:dyDescent="0.25">
      <c r="A49" s="33"/>
      <c r="B49" s="33"/>
      <c r="C49" s="33"/>
      <c r="D49" s="33"/>
      <c r="E49" s="33"/>
      <c r="F49" s="33"/>
      <c r="G49" s="33"/>
      <c r="H49" s="33"/>
      <c r="I49" s="33"/>
    </row>
    <row r="50" spans="1:9" x14ac:dyDescent="0.25">
      <c r="A50" s="33"/>
      <c r="B50" s="33"/>
      <c r="C50" s="33"/>
      <c r="D50" s="33"/>
      <c r="E50" s="33"/>
      <c r="F50" s="33"/>
      <c r="G50" s="33"/>
      <c r="H50" s="33"/>
      <c r="I50" s="33"/>
    </row>
    <row r="51" spans="1:9" x14ac:dyDescent="0.25">
      <c r="A51" s="33"/>
      <c r="B51" s="33"/>
      <c r="C51" s="33"/>
      <c r="D51" s="33"/>
      <c r="E51" s="33"/>
      <c r="F51" s="33"/>
      <c r="G51" s="33"/>
      <c r="H51" s="33"/>
      <c r="I51" s="33"/>
    </row>
    <row r="52" spans="1:9" x14ac:dyDescent="0.25">
      <c r="A52" s="33"/>
      <c r="B52" s="33"/>
      <c r="C52" s="33"/>
      <c r="D52" s="33"/>
      <c r="E52" s="33"/>
      <c r="F52" s="33"/>
      <c r="G52" s="33"/>
      <c r="H52" s="33"/>
      <c r="I52" s="33"/>
    </row>
    <row r="53" spans="1:9" x14ac:dyDescent="0.25">
      <c r="A53" s="33" t="s">
        <v>38</v>
      </c>
      <c r="B53" s="33" t="s">
        <v>39</v>
      </c>
      <c r="C53" s="33"/>
      <c r="D53" s="33"/>
      <c r="E53" s="33"/>
      <c r="F53" s="33"/>
      <c r="G53" s="33"/>
      <c r="H53" s="33"/>
      <c r="I53" s="33"/>
    </row>
    <row r="54" spans="1:9" x14ac:dyDescent="0.25">
      <c r="A54" s="33"/>
      <c r="B54" s="33"/>
      <c r="C54" s="33"/>
      <c r="D54" s="33"/>
      <c r="E54" s="33"/>
      <c r="F54" s="33"/>
      <c r="G54" s="33"/>
      <c r="H54" s="33"/>
      <c r="I54" s="33"/>
    </row>
    <row r="55" spans="1:9" x14ac:dyDescent="0.25">
      <c r="A55" s="33"/>
      <c r="B55" s="33"/>
      <c r="C55" s="33"/>
      <c r="D55" s="33"/>
      <c r="E55" s="33"/>
      <c r="F55" s="33"/>
      <c r="G55" s="33"/>
      <c r="H55" s="33"/>
      <c r="I55" s="33"/>
    </row>
    <row r="56" spans="1:9" x14ac:dyDescent="0.25">
      <c r="A56" s="33"/>
      <c r="B56" s="33"/>
      <c r="C56" s="33"/>
      <c r="D56" s="33"/>
      <c r="E56" s="33"/>
      <c r="F56" s="33"/>
      <c r="G56" s="33"/>
      <c r="H56" s="33"/>
      <c r="I56" s="33"/>
    </row>
    <row r="57" spans="1:9" x14ac:dyDescent="0.25">
      <c r="A57" s="33"/>
      <c r="B57" s="33"/>
      <c r="C57" s="33"/>
      <c r="D57" s="33"/>
      <c r="E57" s="33"/>
      <c r="F57" s="33"/>
      <c r="G57" s="33"/>
      <c r="H57" s="33"/>
      <c r="I57" s="33"/>
    </row>
    <row r="58" spans="1:9" x14ac:dyDescent="0.25">
      <c r="A58" s="32" t="s">
        <v>40</v>
      </c>
      <c r="B58" s="33" t="s">
        <v>41</v>
      </c>
      <c r="C58" s="33"/>
      <c r="D58" s="33"/>
      <c r="E58" s="33"/>
      <c r="F58" s="33"/>
      <c r="G58" s="33"/>
      <c r="H58" s="33"/>
      <c r="I58" s="33"/>
    </row>
    <row r="59" spans="1:9" x14ac:dyDescent="0.25">
      <c r="A59" s="32"/>
      <c r="B59" s="33"/>
      <c r="C59" s="33"/>
      <c r="D59" s="33"/>
      <c r="E59" s="33"/>
      <c r="F59" s="33"/>
      <c r="G59" s="33"/>
      <c r="H59" s="33"/>
      <c r="I59" s="33"/>
    </row>
    <row r="60" spans="1:9" x14ac:dyDescent="0.25">
      <c r="A60" s="32"/>
      <c r="B60" s="33"/>
      <c r="C60" s="33"/>
      <c r="D60" s="33"/>
      <c r="E60" s="33"/>
      <c r="F60" s="33"/>
      <c r="G60" s="33"/>
      <c r="H60" s="33"/>
      <c r="I60" s="33"/>
    </row>
    <row r="61" spans="1:9" x14ac:dyDescent="0.25">
      <c r="A61" s="32"/>
      <c r="B61" s="33"/>
      <c r="C61" s="33"/>
      <c r="D61" s="33"/>
      <c r="E61" s="33"/>
      <c r="F61" s="33"/>
      <c r="G61" s="33"/>
      <c r="H61" s="33"/>
      <c r="I61" s="33"/>
    </row>
    <row r="62" spans="1:9" x14ac:dyDescent="0.25">
      <c r="A62" s="32"/>
      <c r="B62" s="33"/>
      <c r="C62" s="33"/>
      <c r="D62" s="33"/>
      <c r="E62" s="33"/>
      <c r="F62" s="33"/>
      <c r="G62" s="33"/>
      <c r="H62" s="33"/>
      <c r="I62" s="33"/>
    </row>
    <row r="63" spans="1:9" x14ac:dyDescent="0.25">
      <c r="A63" s="32" t="s">
        <v>42</v>
      </c>
      <c r="B63" s="32" t="s">
        <v>43</v>
      </c>
      <c r="C63" s="32"/>
      <c r="D63" s="32"/>
      <c r="E63" s="32"/>
      <c r="F63" s="32"/>
      <c r="G63" s="32"/>
      <c r="H63" s="32"/>
      <c r="I63" s="32"/>
    </row>
    <row r="64" spans="1:9" x14ac:dyDescent="0.25">
      <c r="A64" s="32"/>
      <c r="B64" s="32"/>
      <c r="C64" s="32"/>
      <c r="D64" s="32"/>
      <c r="E64" s="32"/>
      <c r="F64" s="32"/>
      <c r="G64" s="32"/>
      <c r="H64" s="32"/>
      <c r="I64" s="32"/>
    </row>
    <row r="65" spans="1:9" x14ac:dyDescent="0.25">
      <c r="A65" s="32"/>
      <c r="B65" s="32"/>
      <c r="C65" s="32"/>
      <c r="D65" s="32"/>
      <c r="E65" s="32"/>
      <c r="F65" s="32"/>
      <c r="G65" s="32"/>
      <c r="H65" s="32"/>
      <c r="I65" s="32"/>
    </row>
    <row r="66" spans="1:9" x14ac:dyDescent="0.25">
      <c r="A66" s="32"/>
      <c r="B66" s="32"/>
      <c r="C66" s="32"/>
      <c r="D66" s="32"/>
      <c r="E66" s="32"/>
      <c r="F66" s="32"/>
      <c r="G66" s="32"/>
      <c r="H66" s="32"/>
      <c r="I66" s="32"/>
    </row>
    <row r="67" spans="1:9" x14ac:dyDescent="0.25">
      <c r="A67" s="32"/>
      <c r="B67" s="32"/>
      <c r="C67" s="32"/>
      <c r="D67" s="32"/>
      <c r="E67" s="32"/>
      <c r="F67" s="32"/>
      <c r="G67" s="32"/>
      <c r="H67" s="32"/>
      <c r="I67" s="32"/>
    </row>
    <row r="68" spans="1:9" x14ac:dyDescent="0.25">
      <c r="A68" s="32" t="s">
        <v>44</v>
      </c>
      <c r="B68" s="33" t="s">
        <v>45</v>
      </c>
      <c r="C68" s="33"/>
      <c r="D68" s="33"/>
      <c r="E68" s="33"/>
      <c r="F68" s="33"/>
      <c r="G68" s="33"/>
      <c r="H68" s="33"/>
      <c r="I68" s="33"/>
    </row>
    <row r="69" spans="1:9" x14ac:dyDescent="0.25">
      <c r="A69" s="32"/>
      <c r="B69" s="33"/>
      <c r="C69" s="33"/>
      <c r="D69" s="33"/>
      <c r="E69" s="33"/>
      <c r="F69" s="33"/>
      <c r="G69" s="33"/>
      <c r="H69" s="33"/>
      <c r="I69" s="33"/>
    </row>
    <row r="70" spans="1:9" x14ac:dyDescent="0.25">
      <c r="A70" s="32"/>
      <c r="B70" s="33"/>
      <c r="C70" s="33"/>
      <c r="D70" s="33"/>
      <c r="E70" s="33"/>
      <c r="F70" s="33"/>
      <c r="G70" s="33"/>
      <c r="H70" s="33"/>
      <c r="I70" s="33"/>
    </row>
    <row r="71" spans="1:9" x14ac:dyDescent="0.25">
      <c r="A71" s="32"/>
      <c r="B71" s="33"/>
      <c r="C71" s="33"/>
      <c r="D71" s="33"/>
      <c r="E71" s="33"/>
      <c r="F71" s="33"/>
      <c r="G71" s="33"/>
      <c r="H71" s="33"/>
      <c r="I71" s="33"/>
    </row>
    <row r="72" spans="1:9" x14ac:dyDescent="0.25">
      <c r="A72" s="32"/>
      <c r="B72" s="33"/>
      <c r="C72" s="33"/>
      <c r="D72" s="33"/>
      <c r="E72" s="33"/>
      <c r="F72" s="33"/>
      <c r="G72" s="33"/>
      <c r="H72" s="33"/>
      <c r="I72" s="33"/>
    </row>
  </sheetData>
  <mergeCells count="29">
    <mergeCell ref="A13:A17"/>
    <mergeCell ref="B13:I17"/>
    <mergeCell ref="B2:I2"/>
    <mergeCell ref="A3:A7"/>
    <mergeCell ref="B3:I7"/>
    <mergeCell ref="A8:A12"/>
    <mergeCell ref="B8:I12"/>
    <mergeCell ref="A18:A22"/>
    <mergeCell ref="B18:I22"/>
    <mergeCell ref="A23:A27"/>
    <mergeCell ref="B23:I27"/>
    <mergeCell ref="A28:A32"/>
    <mergeCell ref="B28:I32"/>
    <mergeCell ref="A33:A37"/>
    <mergeCell ref="B33:I37"/>
    <mergeCell ref="A38:A42"/>
    <mergeCell ref="B38:I42"/>
    <mergeCell ref="A43:A47"/>
    <mergeCell ref="B43:I47"/>
    <mergeCell ref="A63:A67"/>
    <mergeCell ref="B63:I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B0B220-A3EF-4133-9B17-34087E9C99C8}">
  <ds:schemaRefs>
    <ds:schemaRef ds:uri="http://purl.org/dc/terms/"/>
    <ds:schemaRef ds:uri="http://schemas.microsoft.com/office/2006/documentManagement/types"/>
    <ds:schemaRef ds:uri="http://purl.org/dc/elements/1.1/"/>
    <ds:schemaRef ds:uri="e41c2b56-91f4-4f8c-ac59-a46c0b18b8fb"/>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409387-81E6-425B-A5CF-3C78A3A43C90}">
  <ds:schemaRefs>
    <ds:schemaRef ds:uri="http://schemas.microsoft.com/sharepoint/v3/contenttype/forms"/>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Parametros</vt:lpstr>
      <vt:lpstr>Comparacion derivados vigentes</vt:lpstr>
      <vt:lpstr>Comparacion derivados transados</vt:lpstr>
      <vt:lpstr>Conceptos y definiciones</vt:lpstr>
      <vt:lpstr>'Comparacion derivados transados'!EM_EC_02</vt:lpstr>
      <vt:lpstr>'Comparacion derivados vigentes'!EM_EC_02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2025-11-24T12:59:55Z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