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2"/>
  </bookViews>
  <sheets>
    <sheet name="FAME Persistence2" sheetId="412" state="veryHidden" r:id="rId1"/>
    <sheet name="SPC-Vigentes" sheetId="445" r:id="rId2"/>
    <sheet name="SPC-Transado" sheetId="432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H8" i="445"/>
  <c r="P8" i="445"/>
  <c r="I8" i="445"/>
  <c r="A8" i="445"/>
  <c r="J8" i="445"/>
  <c r="R8" i="445"/>
  <c r="K8" i="445"/>
  <c r="S8" i="445"/>
  <c r="C8" i="445"/>
  <c r="D8" i="445"/>
  <c r="L8" i="445"/>
  <c r="T8" i="445"/>
  <c r="E8" i="445"/>
  <c r="M8" i="445"/>
  <c r="F8" i="445"/>
  <c r="N8" i="445"/>
  <c r="Q8" i="445"/>
  <c r="G8" i="445"/>
  <c r="O8" i="445"/>
  <c r="B2" i="432" l="1"/>
  <c r="E8" i="432"/>
  <c r="M8" i="432"/>
  <c r="G8" i="432"/>
  <c r="O8" i="432"/>
  <c r="F8" i="432"/>
  <c r="P8" i="432"/>
  <c r="N8" i="432"/>
  <c r="H8" i="432"/>
  <c r="I8" i="432"/>
  <c r="Q8" i="432"/>
  <c r="J8" i="432"/>
  <c r="C8" i="432"/>
  <c r="K8" i="432"/>
  <c r="S8" i="432"/>
  <c r="A8" i="432"/>
  <c r="R8" i="432"/>
  <c r="D8" i="432"/>
  <c r="L8" i="432"/>
  <c r="T8" i="432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<sst xmlns="http://schemas.openxmlformats.org/spreadsheetml/2006/main" count="4838" uniqueCount="168">
  <si>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</si>
  <si>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</si>
  <si>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</si>
  <si>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</si>
  <si>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</si>
  <si>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</si>
  <si>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</si>
  <si>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</si>
  <si>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</si>
  <si>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</si>
  <si>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</si>
  <si>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</si>
  <si>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</si>
  <si>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</si>
  <si>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</si>
  <si>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</si>
  <si>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</si>
  <si>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</si>
  <si>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</si>
  <si>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</si>
  <si>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</si>
  <si>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</si>
  <si>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</si>
  <si>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</si>
  <si>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</si>
  <si>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</si>
  <si>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</si>
  <si>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</si>
  <si>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</si>
  <si>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</si>
  <si>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</si>
  <si>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</si>
  <si>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</si>
  <si>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</si>
  <si>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</si>
  <si>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</si>
  <si>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</si>
  <si>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</si>
  <si>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</si>
  <si>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</si>
  <si>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</si>
  <si>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</si>
  <si>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</si>
  <si>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</si>
  <si>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</si>
  <si>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</si>
  <si>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</si>
  <si>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</si>
  <si>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</si>
  <si>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</si>
  <si>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</si>
  <si>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</si>
  <si>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</si>
  <si>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</si>
  <si>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</si>
  <si>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</si>
  <si>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</si>
  <si>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</si>
  <si>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</si>
  <si>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</si>
  <si>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</si>
  <si>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</si>
  <si>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</si>
  <si>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</si>
  <si>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</si>
  <si>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</si>
  <si>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</si>
  <si>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</si>
  <si>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</si>
  <si>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</si>
  <si>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</si>
  <si>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</si>
  <si>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</si>
  <si>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</si>
  <si>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</si>
  <si>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</si>
  <si>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</si>
  <si>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</si>
  <si>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</si>
  <si>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</si>
  <si>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</si>
  <si>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</si>
  <si>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</si>
  <si>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</si>
  <si>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</si>
  <si>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</si>
  <si>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</si>
  <si>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</si>
  <si>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</si>
  <si>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</si>
  <si>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</si>
  <si>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</si>
  <si>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</si>
  <si>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</si>
  <si>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$R$8</t>
  </si>
  <si>
    <t>$J$8</t>
  </si>
  <si>
    <t>$A$8</t>
  </si>
  <si>
    <t>$Q$8</t>
  </si>
  <si>
    <t>$I$8</t>
  </si>
  <si>
    <t>$P$8</t>
  </si>
  <si>
    <t>$H$8</t>
  </si>
  <si>
    <t>$O$8</t>
  </si>
  <si>
    <t>$G$8</t>
  </si>
  <si>
    <t>$N$8</t>
  </si>
  <si>
    <t>$F$8</t>
  </si>
  <si>
    <t>$M$8</t>
  </si>
  <si>
    <t>$L$8</t>
  </si>
  <si>
    <t>$D$8</t>
  </si>
  <si>
    <t>$K$8</t>
  </si>
  <si>
    <t>$C$8</t>
  </si>
  <si>
    <t>$E$8</t>
  </si>
  <si>
    <t>No residentes</t>
  </si>
  <si>
    <t>$S$8</t>
  </si>
  <si>
    <t>$T$8</t>
  </si>
  <si>
    <t>Compra hasta 2 años</t>
  </si>
  <si>
    <t>Venta hasta 2 años</t>
  </si>
  <si>
    <t>Neto hasta 2 años</t>
  </si>
  <si>
    <t>Total hasta 2 años</t>
  </si>
  <si>
    <t>Total mayor a 2 años</t>
  </si>
  <si>
    <t>Compra mayor a 2 años</t>
  </si>
  <si>
    <t>Venta mayor 2 años</t>
  </si>
  <si>
    <t>Neto mayor 2 años</t>
  </si>
  <si>
    <t>F099.DER.STO.Z.42.R.40.TOT.SWP.MMMCLP.SPC.R.Z.0.M</t>
  </si>
  <si>
    <t>F099.DER.STO.Z.42.R.40.TOT.SWP.MMMCLP.SPC.R.HA02.0.M</t>
  </si>
  <si>
    <t>F099.DER.STO.Z.42.R.40.COM.SWP.MMMCLP.SPC.R.HA02.0.M</t>
  </si>
  <si>
    <t>F099.DER.STO.Z.42.R.40.VTA.SWP.MMMCLP.SPC.R.HA02.0.M</t>
  </si>
  <si>
    <t>F099.DER.STO.Z.42.R.40.NET.SWP.MMMCLP.SPC.R.HA02.0.M</t>
  </si>
  <si>
    <t>F099.DER.STO.Z.42.R.40.TOT.SWP.MMMCLP.SPC.R.MA02.0.M</t>
  </si>
  <si>
    <t>F099.DER.STO.Z.42.R.40.COM.SWP.MMMCLP.SPC.R.MA02.0.M</t>
  </si>
  <si>
    <t>F099.DER.STO.Z.42.R.40.VTA.SWP.MMMCLP.SPC.R.MA02.0.M</t>
  </si>
  <si>
    <t>F099.DER.STO.Z.42.R.40.NET.SWP.MMMCLP.SPC.R.MA02.0.M</t>
  </si>
  <si>
    <t>F099.DER.STO.Z.42.N.NR.TOT.SWP.MMMCLP.SPC.R.Z.0.M</t>
  </si>
  <si>
    <t>F099.DER.STO.Z.42.N.NR.TOT.SWP.MMMCLP.SPC.R.HA02.0.M</t>
  </si>
  <si>
    <t>F099.DER.STO.Z.42.N.NR.COM.SWP.MMMCLP.SPC.R.HA02.0.M</t>
  </si>
  <si>
    <t>F099.DER.STO.Z.42.N.NR.VTA.SWP.MMMCLP.SPC.R.HA02.0.M</t>
  </si>
  <si>
    <t>F099.DER.STO.Z.42.N.NR.NET.SWP.MMMCLP.SPC.R.HA02.0.M</t>
  </si>
  <si>
    <t>F099.DER.STO.Z.42.N.NR.TOT.SWP.MMMCLP.SPC.R.MA02.0.M</t>
  </si>
  <si>
    <t>F099.DER.STO.Z.42.N.NR.COM.SWP.MMMCLP.SPC.R.MA02.0.M</t>
  </si>
  <si>
    <t>F099.DER.STO.Z.42.N.NR.VTA.SWP.MMMCLP.SPC.R.MA02.0.M</t>
  </si>
  <si>
    <t>F099.DER.STO.Z.42.N.NR.NET.SWP.MMMCLP.SPC.R.MA02.0.M</t>
  </si>
  <si>
    <t>F099.DER.FLU.Z.42.R.40.TOT.SWP.MMMCLP.SPC.C.Z.0.M</t>
  </si>
  <si>
    <t>F099.DER.FLU.Z.42.R.40.TOT.SWP.MMMCLP.SPC.C.HA02.0.M</t>
  </si>
  <si>
    <t>F099.DER.FLU.Z.42.R.40.COM.SWP.MMMCLP.SPC.C.HA02.0.M</t>
  </si>
  <si>
    <t>F099.DER.FLU.Z.42.R.40.VTA.SWP.MMMCLP.SPC.C.HA02.0.M</t>
  </si>
  <si>
    <t>F099.DER.FLU.Z.42.R.40.NET.SWP.MMMCLP.SPC.C.HA02.0.M</t>
  </si>
  <si>
    <t>F099.DER.FLU.Z.42.R.40.TOT.SWP.MMMCLP.SPC.C.MA02.0.M</t>
  </si>
  <si>
    <t>F099.DER.FLU.Z.42.R.40.COM.SWP.MMMCLP.SPC.C.MA02.0.M</t>
  </si>
  <si>
    <t>F099.DER.FLU.Z.42.R.40.VTA.SWP.MMMCLP.SPC.C.MA02.0.M</t>
  </si>
  <si>
    <t>F099.DER.FLU.Z.42.R.40.NET.SWP.MMMCLP.SPC.C.MA02.0.M</t>
  </si>
  <si>
    <t>F099.DER.FLU.Z.42.N.NR.TOT.SWP.MMMCLP.SPC.C.Z.0.M</t>
  </si>
  <si>
    <t>F099.DER.FLU.Z.42.N.NR.TOT.SWP.MMMCLP.SPC.C.HA02.0.M</t>
  </si>
  <si>
    <t>F099.DER.FLU.Z.42.N.NR.COM.SWP.MMMCLP.SPC.C.HA02.0.M</t>
  </si>
  <si>
    <t>F099.DER.FLU.Z.42.N.NR.VTA.SWP.MMMCLP.SPC.C.HA02.0.M</t>
  </si>
  <si>
    <t>F099.DER.FLU.Z.42.N.NR.NET.SWP.MMMCLP.SPC.C.HA02.0.M</t>
  </si>
  <si>
    <t>F099.DER.FLU.Z.42.N.NR.TOT.SWP.MMMCLP.SPC.C.MA02.0.M</t>
  </si>
  <si>
    <t>F099.DER.FLU.Z.42.N.NR.COM.SWP.MMMCLP.SPC.C.MA02.0.M</t>
  </si>
  <si>
    <t>F099.DER.FLU.Z.42.N.NR.VTA.SWP.MMMCLP.SPC.C.MA02.0.M</t>
  </si>
  <si>
    <t>F099.DER.FLU.Z.42.N.NR.NET.SWP.MMMCLP.SPC.C.MA02.0.M</t>
  </si>
  <si>
    <t>1DEC2021</t>
  </si>
  <si>
    <t>Neto mayor a 2 años</t>
  </si>
  <si>
    <t>Fondos de pensiones. Montos vigentes en Swap Promedio Cámara Nominal con bancos locales, según plazo residual
Miles de millones de CLP</t>
  </si>
  <si>
    <t>Fondos de pensiones. Montos vigentes en Swap Promedio Cámara Nominal con No residentes, según plazo residual
Miles de millones de CLP</t>
  </si>
  <si>
    <t>Fondos de pensiones. Montos transados en Swap Promedio Cámara Nominal con bancos locales, según plazo contractual
Miles de millones de CLP</t>
  </si>
  <si>
    <t>Fondos de pensiones. Montos transados en Swap Promedio Cámara Nominal con No residentes, según plazo contractual
Miles de millones de CLP</t>
  </si>
  <si>
    <t>SPC-Vigentes</t>
  </si>
  <si>
    <t>SPC-Transado</t>
  </si>
  <si>
    <t>A1:A46</t>
  </si>
  <si>
    <t>23OCT2025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</si>
</sst>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2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609C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39" borderId="14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9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609C"/>
      <color rgb="FFF4B183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38</v>
      </c>
      <c r="B1" t="s">
        <v>165</v>
      </c>
    </row>
    <row r="2" spans="1:14" x14ac:dyDescent="0.25">
      <c r="A2" s="13" t="s">
        <v>164</v>
      </c>
      <c r="B2" t="s">
        <v>96</v>
      </c>
      <c r="C2" t="s">
        <v>166</v>
      </c>
      <c r="D2" s="8">
        <v>44561</v>
      </c>
      <c r="E2" s="14">
        <v>45953.378923611112</v>
      </c>
      <c r="F2" t="b">
        <v>1</v>
      </c>
      <c r="G2" s="13" t="s">
        <v>85</v>
      </c>
      <c r="H2" s="13" t="s">
        <v>158</v>
      </c>
      <c r="I2" s="13" t="s">
        <v>167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164</v>
      </c>
      <c r="B3" t="s">
        <v>109</v>
      </c>
      <c r="C3" t="s">
        <v>166</v>
      </c>
      <c r="D3" s="8"/>
      <c r="E3" s="14">
        <v>45953.378923611112</v>
      </c>
      <c r="F3" t="b">
        <v>1</v>
      </c>
      <c r="G3" s="13" t="s">
        <v>122</v>
      </c>
      <c r="H3" s="13" t="s">
        <v>158</v>
      </c>
      <c r="I3" s="13" t="s">
        <v>167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164</v>
      </c>
      <c r="B4" t="s">
        <v>107</v>
      </c>
      <c r="C4" t="s">
        <v>166</v>
      </c>
      <c r="E4" s="14">
        <v>45953.378923611112</v>
      </c>
      <c r="F4" t="b">
        <v>1</v>
      </c>
      <c r="G4" s="13" t="s">
        <v>123</v>
      </c>
      <c r="H4" s="13" t="s">
        <v>158</v>
      </c>
      <c r="I4" s="13" t="s">
        <v>167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164</v>
      </c>
      <c r="B5" t="s">
        <v>110</v>
      </c>
      <c r="C5" t="s">
        <v>166</v>
      </c>
      <c r="E5" s="14">
        <v>45953.378923611112</v>
      </c>
      <c r="F5" t="b">
        <v>1</v>
      </c>
      <c r="G5" s="13" t="s">
        <v>124</v>
      </c>
      <c r="H5" s="13" t="s">
        <v>158</v>
      </c>
      <c r="I5" s="13" t="s">
        <v>167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164</v>
      </c>
      <c r="B6" t="s">
        <v>104</v>
      </c>
      <c r="C6" t="s">
        <v>166</v>
      </c>
      <c r="E6" s="14">
        <v>45953.378935185188</v>
      </c>
      <c r="F6" t="b">
        <v>1</v>
      </c>
      <c r="G6" s="13" t="s">
        <v>125</v>
      </c>
      <c r="H6" s="13" t="s">
        <v>158</v>
      </c>
      <c r="I6" s="13" t="s">
        <v>167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164</v>
      </c>
      <c r="B7" t="s">
        <v>102</v>
      </c>
      <c r="C7" t="s">
        <v>166</v>
      </c>
      <c r="D7" s="8"/>
      <c r="E7" s="14">
        <v>45953.378935185188</v>
      </c>
      <c r="F7" t="b">
        <v>1</v>
      </c>
      <c r="G7" s="13" t="s">
        <v>126</v>
      </c>
      <c r="H7" s="13" t="s">
        <v>158</v>
      </c>
      <c r="I7" s="13" t="s">
        <v>167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164</v>
      </c>
      <c r="B8" t="s">
        <v>100</v>
      </c>
      <c r="C8" t="s">
        <v>166</v>
      </c>
      <c r="E8" s="14">
        <v>45953.378935185188</v>
      </c>
      <c r="F8" t="b">
        <v>1</v>
      </c>
      <c r="G8" s="13" t="s">
        <v>127</v>
      </c>
      <c r="H8" s="13" t="s">
        <v>158</v>
      </c>
      <c r="I8" s="13" t="s">
        <v>167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164</v>
      </c>
      <c r="B9" t="s">
        <v>98</v>
      </c>
      <c r="C9" t="s">
        <v>166</v>
      </c>
      <c r="E9" s="14">
        <v>45953.378935185188</v>
      </c>
      <c r="F9" t="b">
        <v>1</v>
      </c>
      <c r="G9" s="13" t="s">
        <v>128</v>
      </c>
      <c r="H9" s="13" t="s">
        <v>158</v>
      </c>
      <c r="I9" s="13" t="s">
        <v>167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164</v>
      </c>
      <c r="B10" t="s">
        <v>95</v>
      </c>
      <c r="C10" t="s">
        <v>166</v>
      </c>
      <c r="D10" s="8"/>
      <c r="E10" s="14">
        <v>45953.378935185188</v>
      </c>
      <c r="F10" t="b">
        <v>1</v>
      </c>
      <c r="G10" s="13" t="s">
        <v>129</v>
      </c>
      <c r="H10" s="13" t="s">
        <v>158</v>
      </c>
      <c r="I10" s="13" t="s">
        <v>167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164</v>
      </c>
      <c r="B11" t="s">
        <v>108</v>
      </c>
      <c r="C11" t="s">
        <v>166</v>
      </c>
      <c r="E11" s="14">
        <v>45953.378935185188</v>
      </c>
      <c r="F11" t="b">
        <v>1</v>
      </c>
      <c r="G11" s="13" t="s">
        <v>130</v>
      </c>
      <c r="H11" s="13" t="s">
        <v>158</v>
      </c>
      <c r="I11" s="13" t="s">
        <v>167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164</v>
      </c>
      <c r="B12" t="s">
        <v>106</v>
      </c>
      <c r="C12" t="s">
        <v>166</v>
      </c>
      <c r="D12" s="14"/>
      <c r="E12" s="14">
        <v>45953.378935185188</v>
      </c>
      <c r="F12" t="b">
        <v>1</v>
      </c>
      <c r="G12" s="13" t="s">
        <v>131</v>
      </c>
      <c r="H12" s="13" t="s">
        <v>158</v>
      </c>
      <c r="I12" s="13" t="s">
        <v>167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164</v>
      </c>
      <c r="B13" t="s">
        <v>105</v>
      </c>
      <c r="C13" t="s">
        <v>166</v>
      </c>
      <c r="E13" s="14">
        <v>45953.378935185188</v>
      </c>
      <c r="F13" t="b">
        <v>1</v>
      </c>
      <c r="G13" s="13" t="s">
        <v>132</v>
      </c>
      <c r="H13" s="13" t="s">
        <v>158</v>
      </c>
      <c r="I13" s="13" t="s">
        <v>167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164</v>
      </c>
      <c r="B14" t="s">
        <v>103</v>
      </c>
      <c r="C14" t="s">
        <v>166</v>
      </c>
      <c r="D14" s="8"/>
      <c r="E14" s="14">
        <v>45953.378935185188</v>
      </c>
      <c r="F14" t="b">
        <v>1</v>
      </c>
      <c r="G14" s="13" t="s">
        <v>133</v>
      </c>
      <c r="H14" s="13" t="s">
        <v>158</v>
      </c>
      <c r="I14" s="13" t="s">
        <v>167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164</v>
      </c>
      <c r="B15" t="s">
        <v>101</v>
      </c>
      <c r="C15" t="s">
        <v>166</v>
      </c>
      <c r="E15" s="14">
        <v>45953.378935185188</v>
      </c>
      <c r="F15" t="b">
        <v>1</v>
      </c>
      <c r="G15" s="13" t="s">
        <v>134</v>
      </c>
      <c r="H15" s="13" t="s">
        <v>158</v>
      </c>
      <c r="I15" s="13" t="s">
        <v>167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164</v>
      </c>
      <c r="B16" t="s">
        <v>99</v>
      </c>
      <c r="C16" t="s">
        <v>166</v>
      </c>
      <c r="D16" s="14"/>
      <c r="E16" s="14">
        <v>45953.378935185188</v>
      </c>
      <c r="F16" t="b">
        <v>1</v>
      </c>
      <c r="G16" s="13" t="s">
        <v>135</v>
      </c>
      <c r="H16" s="13" t="s">
        <v>158</v>
      </c>
      <c r="I16" s="13" t="s">
        <v>167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164</v>
      </c>
      <c r="B17" t="s">
        <v>97</v>
      </c>
      <c r="C17" t="s">
        <v>166</v>
      </c>
      <c r="D17" s="14"/>
      <c r="E17" s="14">
        <v>45953.378935185188</v>
      </c>
      <c r="F17" t="b">
        <v>1</v>
      </c>
      <c r="G17" s="13" t="s">
        <v>136</v>
      </c>
      <c r="H17" s="13" t="s">
        <v>158</v>
      </c>
      <c r="I17" s="13" t="s">
        <v>167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164</v>
      </c>
      <c r="B18" t="s">
        <v>94</v>
      </c>
      <c r="C18" t="s">
        <v>166</v>
      </c>
      <c r="D18" s="8"/>
      <c r="E18" s="14">
        <v>45953.378935185188</v>
      </c>
      <c r="F18" t="b">
        <v>1</v>
      </c>
      <c r="G18" s="13" t="s">
        <v>137</v>
      </c>
      <c r="H18" s="13" t="s">
        <v>158</v>
      </c>
      <c r="I18" s="13" t="s">
        <v>167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164</v>
      </c>
      <c r="B19" t="s">
        <v>112</v>
      </c>
      <c r="C19" t="s">
        <v>166</v>
      </c>
      <c r="D19" s="8"/>
      <c r="E19" s="14">
        <v>45953.378935185188</v>
      </c>
      <c r="F19" t="b">
        <v>1</v>
      </c>
      <c r="G19" s="13" t="s">
        <v>138</v>
      </c>
      <c r="H19" s="13" t="s">
        <v>158</v>
      </c>
      <c r="I19" s="13" t="s">
        <v>167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 t="s">
        <v>164</v>
      </c>
      <c r="B20" t="s">
        <v>113</v>
      </c>
      <c r="C20" t="s">
        <v>166</v>
      </c>
      <c r="D20" s="8"/>
      <c r="E20" s="14">
        <v>45953.378935185188</v>
      </c>
      <c r="F20" t="b">
        <v>1</v>
      </c>
      <c r="G20" s="13" t="s">
        <v>139</v>
      </c>
      <c r="H20" s="13" t="s">
        <v>158</v>
      </c>
      <c r="I20" s="13" t="s">
        <v>167</v>
      </c>
      <c r="J20">
        <v>0</v>
      </c>
      <c r="K20" s="13" t="s">
        <v>92</v>
      </c>
      <c r="L20" t="b">
        <v>0</v>
      </c>
      <c r="M20" t="b">
        <v>0</v>
      </c>
      <c r="N20" t="b">
        <v>0</v>
      </c>
    </row>
    <row r="21" spans="1:14" x14ac:dyDescent="0.25">
      <c r="A21" s="13" t="s">
        <v>165</v>
      </c>
      <c r="B21" t="s">
        <v>96</v>
      </c>
      <c r="C21" t="s">
        <v>166</v>
      </c>
      <c r="D21" s="8">
        <v>44561</v>
      </c>
      <c r="E21" s="14">
        <v>45953.378935185188</v>
      </c>
      <c r="F21" t="b">
        <v>1</v>
      </c>
      <c r="G21" s="13" t="s">
        <v>85</v>
      </c>
      <c r="H21" s="13" t="s">
        <v>158</v>
      </c>
      <c r="I21" s="13" t="s">
        <v>167</v>
      </c>
      <c r="J21">
        <v>0</v>
      </c>
      <c r="K21" s="13" t="s">
        <v>92</v>
      </c>
      <c r="L21" t="b">
        <v>0</v>
      </c>
      <c r="M21" t="b">
        <v>0</v>
      </c>
      <c r="N21" t="b">
        <v>0</v>
      </c>
    </row>
    <row r="22" spans="1:14" x14ac:dyDescent="0.25">
      <c r="A22" s="13" t="s">
        <v>165</v>
      </c>
      <c r="B22" t="s">
        <v>109</v>
      </c>
      <c r="C22" t="s">
        <v>166</v>
      </c>
      <c r="E22" s="14">
        <v>45953.378935185188</v>
      </c>
      <c r="F22" t="b">
        <v>1</v>
      </c>
      <c r="G22" s="13" t="s">
        <v>140</v>
      </c>
      <c r="H22" s="13" t="s">
        <v>158</v>
      </c>
      <c r="I22" s="13" t="s">
        <v>167</v>
      </c>
      <c r="J22">
        <v>0</v>
      </c>
      <c r="K22" s="13" t="s">
        <v>92</v>
      </c>
      <c r="L22" t="b">
        <v>0</v>
      </c>
      <c r="M22" t="b">
        <v>0</v>
      </c>
      <c r="N22" t="b">
        <v>0</v>
      </c>
    </row>
    <row r="23" spans="1:14" x14ac:dyDescent="0.25">
      <c r="A23" s="13" t="s">
        <v>165</v>
      </c>
      <c r="B23" t="s">
        <v>107</v>
      </c>
      <c r="C23" t="s">
        <v>166</v>
      </c>
      <c r="E23" s="14">
        <v>45953.378935185188</v>
      </c>
      <c r="F23" t="b">
        <v>1</v>
      </c>
      <c r="G23" s="13" t="s">
        <v>141</v>
      </c>
      <c r="H23" s="13" t="s">
        <v>158</v>
      </c>
      <c r="I23" s="13" t="s">
        <v>167</v>
      </c>
      <c r="J23">
        <v>0</v>
      </c>
      <c r="K23" s="13" t="s">
        <v>92</v>
      </c>
      <c r="L23" t="b">
        <v>0</v>
      </c>
      <c r="M23" t="b">
        <v>0</v>
      </c>
      <c r="N23" t="b">
        <v>0</v>
      </c>
    </row>
    <row r="24" spans="1:14" x14ac:dyDescent="0.25">
      <c r="A24" s="13" t="s">
        <v>165</v>
      </c>
      <c r="B24" t="s">
        <v>110</v>
      </c>
      <c r="C24" t="s">
        <v>166</v>
      </c>
      <c r="E24" s="14">
        <v>45953.378935185188</v>
      </c>
      <c r="F24" t="b">
        <v>1</v>
      </c>
      <c r="G24" s="13" t="s">
        <v>142</v>
      </c>
      <c r="H24" s="13" t="s">
        <v>158</v>
      </c>
      <c r="I24" s="13" t="s">
        <v>167</v>
      </c>
      <c r="J24">
        <v>0</v>
      </c>
      <c r="K24" s="13" t="s">
        <v>92</v>
      </c>
      <c r="L24" t="b">
        <v>0</v>
      </c>
      <c r="M24" t="b">
        <v>0</v>
      </c>
      <c r="N24" t="b">
        <v>0</v>
      </c>
    </row>
    <row r="25" spans="1:14" x14ac:dyDescent="0.25">
      <c r="A25" s="13" t="s">
        <v>165</v>
      </c>
      <c r="B25" t="s">
        <v>104</v>
      </c>
      <c r="C25" t="s">
        <v>166</v>
      </c>
      <c r="E25" s="14">
        <v>45953.378935185188</v>
      </c>
      <c r="F25" t="b">
        <v>1</v>
      </c>
      <c r="G25" s="13" t="s">
        <v>143</v>
      </c>
      <c r="H25" s="13" t="s">
        <v>158</v>
      </c>
      <c r="I25" s="13" t="s">
        <v>167</v>
      </c>
      <c r="J25">
        <v>0</v>
      </c>
      <c r="K25" s="13" t="s">
        <v>92</v>
      </c>
      <c r="L25" t="b">
        <v>0</v>
      </c>
      <c r="M25" t="b">
        <v>0</v>
      </c>
      <c r="N25" t="b">
        <v>0</v>
      </c>
    </row>
    <row r="26" spans="1:14" x14ac:dyDescent="0.25">
      <c r="A26" s="13" t="s">
        <v>165</v>
      </c>
      <c r="B26" t="s">
        <v>102</v>
      </c>
      <c r="C26" t="s">
        <v>166</v>
      </c>
      <c r="E26" s="14">
        <v>45953.378935185188</v>
      </c>
      <c r="F26" t="b">
        <v>1</v>
      </c>
      <c r="G26" s="13" t="s">
        <v>144</v>
      </c>
      <c r="H26" s="13" t="s">
        <v>158</v>
      </c>
      <c r="I26" s="13" t="s">
        <v>167</v>
      </c>
      <c r="J26">
        <v>0</v>
      </c>
      <c r="K26" s="13" t="s">
        <v>92</v>
      </c>
      <c r="L26" t="b">
        <v>0</v>
      </c>
      <c r="M26" t="b">
        <v>0</v>
      </c>
      <c r="N26" t="b">
        <v>0</v>
      </c>
    </row>
    <row r="27" spans="1:14" x14ac:dyDescent="0.25">
      <c r="A27" s="13" t="s">
        <v>165</v>
      </c>
      <c r="B27" t="s">
        <v>100</v>
      </c>
      <c r="C27" t="s">
        <v>166</v>
      </c>
      <c r="D27" s="8"/>
      <c r="E27" s="14">
        <v>45953.378935185188</v>
      </c>
      <c r="F27" t="b">
        <v>1</v>
      </c>
      <c r="G27" s="13" t="s">
        <v>145</v>
      </c>
      <c r="H27" s="13" t="s">
        <v>158</v>
      </c>
      <c r="I27" s="13" t="s">
        <v>167</v>
      </c>
      <c r="J27">
        <v>0</v>
      </c>
      <c r="K27" s="13" t="s">
        <v>92</v>
      </c>
      <c r="L27" t="b">
        <v>0</v>
      </c>
      <c r="M27" t="b">
        <v>0</v>
      </c>
      <c r="N27" t="b">
        <v>0</v>
      </c>
    </row>
    <row r="28" spans="1:14" x14ac:dyDescent="0.25">
      <c r="A28" s="13" t="s">
        <v>165</v>
      </c>
      <c r="B28" t="s">
        <v>98</v>
      </c>
      <c r="C28" t="s">
        <v>166</v>
      </c>
      <c r="E28" s="14">
        <v>45953.378935185188</v>
      </c>
      <c r="F28" t="b">
        <v>1</v>
      </c>
      <c r="G28" s="13" t="s">
        <v>146</v>
      </c>
      <c r="H28" s="13" t="s">
        <v>158</v>
      </c>
      <c r="I28" s="13" t="s">
        <v>167</v>
      </c>
      <c r="J28">
        <v>0</v>
      </c>
      <c r="K28" s="13" t="s">
        <v>92</v>
      </c>
      <c r="L28" t="b">
        <v>0</v>
      </c>
      <c r="M28" t="b">
        <v>0</v>
      </c>
      <c r="N28" t="b">
        <v>0</v>
      </c>
    </row>
    <row r="29" spans="1:14" x14ac:dyDescent="0.25">
      <c r="A29" s="13" t="s">
        <v>165</v>
      </c>
      <c r="B29" t="s">
        <v>95</v>
      </c>
      <c r="C29" t="s">
        <v>166</v>
      </c>
      <c r="E29" s="14">
        <v>45953.378935185188</v>
      </c>
      <c r="F29" t="b">
        <v>1</v>
      </c>
      <c r="G29" s="13" t="s">
        <v>147</v>
      </c>
      <c r="H29" s="13" t="s">
        <v>158</v>
      </c>
      <c r="I29" s="13" t="s">
        <v>167</v>
      </c>
      <c r="J29">
        <v>0</v>
      </c>
      <c r="K29" s="13" t="s">
        <v>92</v>
      </c>
      <c r="L29" t="b">
        <v>0</v>
      </c>
      <c r="M29" t="b">
        <v>0</v>
      </c>
      <c r="N29" t="b">
        <v>0</v>
      </c>
    </row>
    <row r="30" spans="1:14" x14ac:dyDescent="0.25">
      <c r="A30" s="13" t="s">
        <v>165</v>
      </c>
      <c r="B30" t="s">
        <v>108</v>
      </c>
      <c r="C30" t="s">
        <v>166</v>
      </c>
      <c r="E30" s="14">
        <v>45953.378935185188</v>
      </c>
      <c r="F30" t="b">
        <v>1</v>
      </c>
      <c r="G30" s="13" t="s">
        <v>148</v>
      </c>
      <c r="H30" s="13" t="s">
        <v>158</v>
      </c>
      <c r="I30" s="13" t="s">
        <v>167</v>
      </c>
      <c r="J30">
        <v>0</v>
      </c>
      <c r="K30" s="13" t="s">
        <v>92</v>
      </c>
      <c r="L30" t="b">
        <v>0</v>
      </c>
      <c r="M30" t="b">
        <v>0</v>
      </c>
      <c r="N30" t="b">
        <v>0</v>
      </c>
    </row>
    <row r="31" spans="1:14" x14ac:dyDescent="0.25">
      <c r="A31" s="13" t="s">
        <v>165</v>
      </c>
      <c r="B31" t="s">
        <v>106</v>
      </c>
      <c r="C31" t="s">
        <v>166</v>
      </c>
      <c r="E31" s="14">
        <v>45953.378935185188</v>
      </c>
      <c r="F31" t="b">
        <v>1</v>
      </c>
      <c r="G31" s="13" t="s">
        <v>149</v>
      </c>
      <c r="H31" s="13" t="s">
        <v>158</v>
      </c>
      <c r="I31" s="13" t="s">
        <v>167</v>
      </c>
      <c r="J31">
        <v>0</v>
      </c>
      <c r="K31" s="13" t="s">
        <v>92</v>
      </c>
      <c r="L31" t="b">
        <v>0</v>
      </c>
      <c r="M31" t="b">
        <v>0</v>
      </c>
      <c r="N31" t="b">
        <v>0</v>
      </c>
    </row>
    <row r="32" spans="1:14" x14ac:dyDescent="0.25">
      <c r="A32" s="13" t="s">
        <v>165</v>
      </c>
      <c r="B32" t="s">
        <v>105</v>
      </c>
      <c r="C32" t="s">
        <v>166</v>
      </c>
      <c r="E32" s="14">
        <v>45953.378935185188</v>
      </c>
      <c r="F32" t="b">
        <v>1</v>
      </c>
      <c r="G32" s="13" t="s">
        <v>150</v>
      </c>
      <c r="H32" s="13" t="s">
        <v>158</v>
      </c>
      <c r="I32" s="13" t="s">
        <v>167</v>
      </c>
      <c r="J32">
        <v>0</v>
      </c>
      <c r="K32" s="13" t="s">
        <v>92</v>
      </c>
      <c r="L32" t="b">
        <v>0</v>
      </c>
      <c r="M32" t="b">
        <v>0</v>
      </c>
      <c r="N32" t="b">
        <v>0</v>
      </c>
    </row>
    <row r="33" spans="1:14" x14ac:dyDescent="0.25">
      <c r="A33" s="13" t="s">
        <v>165</v>
      </c>
      <c r="B33" t="s">
        <v>103</v>
      </c>
      <c r="C33" t="s">
        <v>166</v>
      </c>
      <c r="E33" s="14">
        <v>45953.378935185188</v>
      </c>
      <c r="F33" t="b">
        <v>1</v>
      </c>
      <c r="G33" s="13" t="s">
        <v>151</v>
      </c>
      <c r="H33" s="13" t="s">
        <v>158</v>
      </c>
      <c r="I33" s="13" t="s">
        <v>167</v>
      </c>
      <c r="J33">
        <v>0</v>
      </c>
      <c r="K33" s="13" t="s">
        <v>92</v>
      </c>
      <c r="L33" t="b">
        <v>0</v>
      </c>
      <c r="M33" t="b">
        <v>0</v>
      </c>
      <c r="N33" t="b">
        <v>0</v>
      </c>
    </row>
    <row r="34" spans="1:14" x14ac:dyDescent="0.25">
      <c r="A34" s="13" t="s">
        <v>165</v>
      </c>
      <c r="B34" t="s">
        <v>101</v>
      </c>
      <c r="C34" t="s">
        <v>166</v>
      </c>
      <c r="E34" s="14">
        <v>45953.378935185188</v>
      </c>
      <c r="F34" t="b">
        <v>1</v>
      </c>
      <c r="G34" s="13" t="s">
        <v>152</v>
      </c>
      <c r="H34" s="13" t="s">
        <v>158</v>
      </c>
      <c r="I34" s="13" t="s">
        <v>167</v>
      </c>
      <c r="J34">
        <v>0</v>
      </c>
      <c r="K34" s="13" t="s">
        <v>92</v>
      </c>
      <c r="L34" t="b">
        <v>0</v>
      </c>
      <c r="M34" t="b">
        <v>0</v>
      </c>
      <c r="N34" t="b">
        <v>0</v>
      </c>
    </row>
    <row r="35" spans="1:14" x14ac:dyDescent="0.25">
      <c r="A35" s="13" t="s">
        <v>165</v>
      </c>
      <c r="B35" t="s">
        <v>99</v>
      </c>
      <c r="C35" t="s">
        <v>166</v>
      </c>
      <c r="E35" s="14">
        <v>45953.378935185188</v>
      </c>
      <c r="F35" t="b">
        <v>1</v>
      </c>
      <c r="G35" s="13" t="s">
        <v>153</v>
      </c>
      <c r="H35" s="13" t="s">
        <v>158</v>
      </c>
      <c r="I35" s="13" t="s">
        <v>167</v>
      </c>
      <c r="J35">
        <v>0</v>
      </c>
      <c r="K35" s="13" t="s">
        <v>92</v>
      </c>
      <c r="L35" t="b">
        <v>0</v>
      </c>
      <c r="M35" t="b">
        <v>0</v>
      </c>
      <c r="N35" t="b">
        <v>0</v>
      </c>
    </row>
    <row r="36" spans="1:14" x14ac:dyDescent="0.25">
      <c r="A36" s="13" t="s">
        <v>165</v>
      </c>
      <c r="B36" t="s">
        <v>97</v>
      </c>
      <c r="C36" t="s">
        <v>166</v>
      </c>
      <c r="E36" s="14">
        <v>45953.378935185188</v>
      </c>
      <c r="F36" t="b">
        <v>1</v>
      </c>
      <c r="G36" s="13" t="s">
        <v>154</v>
      </c>
      <c r="H36" s="13" t="s">
        <v>158</v>
      </c>
      <c r="I36" s="13" t="s">
        <v>167</v>
      </c>
      <c r="J36">
        <v>0</v>
      </c>
      <c r="K36" s="13" t="s">
        <v>92</v>
      </c>
      <c r="L36" t="b">
        <v>0</v>
      </c>
      <c r="M36" t="b">
        <v>0</v>
      </c>
      <c r="N36" t="b">
        <v>0</v>
      </c>
    </row>
    <row r="37" spans="1:14" x14ac:dyDescent="0.25">
      <c r="A37" s="13" t="s">
        <v>165</v>
      </c>
      <c r="B37" t="s">
        <v>94</v>
      </c>
      <c r="C37" t="s">
        <v>166</v>
      </c>
      <c r="E37" s="14">
        <v>45953.378935185188</v>
      </c>
      <c r="F37" t="b">
        <v>1</v>
      </c>
      <c r="G37" s="13" t="s">
        <v>155</v>
      </c>
      <c r="H37" s="13" t="s">
        <v>158</v>
      </c>
      <c r="I37" s="13" t="s">
        <v>167</v>
      </c>
      <c r="J37">
        <v>0</v>
      </c>
      <c r="K37" s="13" t="s">
        <v>92</v>
      </c>
      <c r="L37" t="b">
        <v>0</v>
      </c>
      <c r="M37" t="b">
        <v>0</v>
      </c>
      <c r="N37" t="b">
        <v>0</v>
      </c>
    </row>
    <row r="38" spans="1:14" x14ac:dyDescent="0.25">
      <c r="A38" s="13" t="s">
        <v>165</v>
      </c>
      <c r="B38" t="s">
        <v>112</v>
      </c>
      <c r="C38" t="s">
        <v>166</v>
      </c>
      <c r="E38" s="14">
        <v>45953.378935185188</v>
      </c>
      <c r="F38" t="b">
        <v>1</v>
      </c>
      <c r="G38" s="13" t="s">
        <v>156</v>
      </c>
      <c r="H38" s="13" t="s">
        <v>158</v>
      </c>
      <c r="I38" s="13" t="s">
        <v>167</v>
      </c>
      <c r="J38">
        <v>0</v>
      </c>
      <c r="K38" s="13" t="s">
        <v>92</v>
      </c>
      <c r="L38" t="b">
        <v>0</v>
      </c>
      <c r="M38" t="b">
        <v>0</v>
      </c>
      <c r="N38" t="b">
        <v>0</v>
      </c>
    </row>
    <row r="39" spans="1:14" x14ac:dyDescent="0.25">
      <c r="A39" s="13" t="s">
        <v>165</v>
      </c>
      <c r="B39" t="s">
        <v>113</v>
      </c>
      <c r="C39" t="s">
        <v>166</v>
      </c>
      <c r="E39" s="14">
        <v>45953.378935185188</v>
      </c>
      <c r="F39" t="b">
        <v>1</v>
      </c>
      <c r="G39" s="13" t="s">
        <v>157</v>
      </c>
      <c r="H39" s="13" t="s">
        <v>158</v>
      </c>
      <c r="I39" s="13" t="s">
        <v>167</v>
      </c>
      <c r="J39">
        <v>0</v>
      </c>
      <c r="K39" s="13" t="s">
        <v>92</v>
      </c>
      <c r="L39" t="b">
        <v>0</v>
      </c>
      <c r="M39" t="b">
        <v>0</v>
      </c>
      <c r="N39" t="b">
        <v>0</v>
      </c>
    </row>
    <row r="40" spans="1:14" x14ac:dyDescent="0.25">
      <c r="A40" s="13"/>
      <c r="E40" s="14"/>
      <c r="G40" s="13"/>
      <c r="H40" s="13"/>
      <c r="I40" s="13"/>
      <c r="K40" s="13"/>
    </row>
    <row r="41" spans="1:14" x14ac:dyDescent="0.25">
      <c r="A41" s="13"/>
      <c r="E41" s="14"/>
      <c r="G41" s="13"/>
      <c r="H41" s="13"/>
      <c r="I41" s="13"/>
      <c r="K41" s="13"/>
    </row>
    <row r="42" spans="1:14" x14ac:dyDescent="0.25">
      <c r="A42" s="13"/>
      <c r="E42" s="14"/>
      <c r="G42" s="13"/>
      <c r="H42" s="13"/>
      <c r="I42" s="13"/>
      <c r="K42" s="13"/>
    </row>
    <row r="43" spans="1:14" x14ac:dyDescent="0.25">
      <c r="A43" s="13"/>
      <c r="E43" s="14"/>
      <c r="G43" s="13"/>
      <c r="H43" s="13"/>
      <c r="I43" s="13"/>
      <c r="K43" s="13"/>
    </row>
    <row r="44" spans="1:14" x14ac:dyDescent="0.25">
      <c r="A44" s="13"/>
      <c r="D44" s="14"/>
      <c r="E44" s="14"/>
      <c r="G44" s="13"/>
      <c r="H44" s="13"/>
      <c r="I44" s="13"/>
      <c r="K44" s="13"/>
    </row>
    <row r="45" spans="1:14" x14ac:dyDescent="0.25">
      <c r="A45" s="13"/>
      <c r="E45" s="14"/>
      <c r="G45" s="13"/>
      <c r="H45" s="13"/>
      <c r="I45" s="13"/>
      <c r="K45" s="13"/>
    </row>
    <row r="46" spans="1:14" x14ac:dyDescent="0.25">
      <c r="A46" s="13"/>
      <c r="E46" s="14"/>
      <c r="G46" s="13"/>
      <c r="H46" s="13"/>
      <c r="I46" s="13"/>
      <c r="K46" s="13"/>
    </row>
    <row r="47" spans="1:14" x14ac:dyDescent="0.25">
      <c r="A47" s="13"/>
      <c r="E47" s="14"/>
      <c r="G47" s="13"/>
      <c r="H47" s="13"/>
      <c r="I47" s="13"/>
      <c r="K47" s="13"/>
    </row>
    <row r="48" spans="1:14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opLeftCell="A3" zoomScale="70" zoomScaleNormal="70" workbookViewId="0">
      <pane xSplit="1" topLeftCell="E1" activePane="topRight" state="frozen"/>
      <selection pane="topRight" activeCell="Q13" sqref="Q13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1" width="12.85546875" style="28" customWidth="1"/>
    <col min="12" max="20" width="12" style="28" customWidth="1"/>
    <col min="21" max="16384" width="11.42578125" style="28"/>
  </cols>
  <sheetData>
    <row r="1" spans="1:20" customFormat="1" hidden="1" x14ac:dyDescent="0.25">
      <c r="A1" s="15" t="s">
        <v>86</v>
      </c>
      <c r="B1" s="16">
        <v>44531</v>
      </c>
    </row>
    <row r="2" spans="1:20" customFormat="1" hidden="1" x14ac:dyDescent="0.25">
      <c r="A2" s="15" t="s">
        <v>87</v>
      </c>
      <c r="B2" s="16">
        <f ca="1">TODAY()</f>
        <v>45953</v>
      </c>
    </row>
    <row r="3" spans="1:20" customFormat="1" x14ac:dyDescent="0.25">
      <c r="A3" s="31"/>
      <c r="B3" s="25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customFormat="1" x14ac:dyDescent="0.25">
      <c r="A4" s="31"/>
      <c r="B4" s="25"/>
    </row>
    <row r="5" spans="1:20" customFormat="1" ht="51.75" customHeight="1" x14ac:dyDescent="0.25">
      <c r="A5" s="31"/>
      <c r="B5" s="25"/>
      <c r="C5" s="32" t="s">
        <v>160</v>
      </c>
      <c r="D5" s="33"/>
      <c r="E5" s="33"/>
      <c r="F5" s="33"/>
      <c r="G5" s="33"/>
      <c r="H5" s="33"/>
      <c r="I5" s="33"/>
      <c r="J5" s="33"/>
      <c r="K5" s="34"/>
      <c r="L5" s="35" t="s">
        <v>161</v>
      </c>
      <c r="M5" s="36"/>
      <c r="N5" s="36"/>
      <c r="O5" s="36"/>
      <c r="P5" s="36"/>
      <c r="Q5" s="36"/>
      <c r="R5" s="36"/>
      <c r="S5" s="36"/>
      <c r="T5" s="37"/>
    </row>
    <row r="6" spans="1:20" ht="26.25" customHeight="1" thickBot="1" x14ac:dyDescent="0.3">
      <c r="A6" s="26"/>
      <c r="B6" s="27"/>
      <c r="C6" s="29" t="s">
        <v>93</v>
      </c>
      <c r="D6" s="30" t="s">
        <v>117</v>
      </c>
      <c r="E6" s="30" t="s">
        <v>114</v>
      </c>
      <c r="F6" s="30" t="s">
        <v>115</v>
      </c>
      <c r="G6" s="30" t="s">
        <v>116</v>
      </c>
      <c r="H6" s="30" t="s">
        <v>118</v>
      </c>
      <c r="I6" s="30" t="s">
        <v>119</v>
      </c>
      <c r="J6" s="30" t="s">
        <v>120</v>
      </c>
      <c r="K6" s="30" t="s">
        <v>159</v>
      </c>
      <c r="L6" s="29" t="s">
        <v>93</v>
      </c>
      <c r="M6" s="30" t="s">
        <v>117</v>
      </c>
      <c r="N6" s="30" t="s">
        <v>114</v>
      </c>
      <c r="O6" s="30" t="s">
        <v>115</v>
      </c>
      <c r="P6" s="30" t="s">
        <v>111</v>
      </c>
      <c r="Q6" s="30" t="s">
        <v>118</v>
      </c>
      <c r="R6" s="30" t="s">
        <v>119</v>
      </c>
      <c r="S6" s="30" t="s">
        <v>120</v>
      </c>
      <c r="T6" s="30" t="s">
        <v>111</v>
      </c>
    </row>
    <row r="7" spans="1:20" x14ac:dyDescent="0.25">
      <c r="A7" s="26" t="s">
        <v>0</v>
      </c>
      <c r="B7" s="27"/>
      <c r="C7" s="28" t="s">
        <v>122</v>
      </c>
      <c r="D7" s="28" t="s">
        <v>123</v>
      </c>
      <c r="E7" s="28" t="s">
        <v>124</v>
      </c>
      <c r="F7" s="28" t="s">
        <v>125</v>
      </c>
      <c r="G7" s="28" t="s">
        <v>126</v>
      </c>
      <c r="H7" s="28" t="s">
        <v>127</v>
      </c>
      <c r="I7" s="28" t="s">
        <v>128</v>
      </c>
      <c r="J7" s="28" t="s">
        <v>129</v>
      </c>
      <c r="K7" s="28" t="s">
        <v>130</v>
      </c>
      <c r="L7" s="28" t="s">
        <v>131</v>
      </c>
      <c r="M7" s="28" t="s">
        <v>132</v>
      </c>
      <c r="N7" s="28" t="s">
        <v>133</v>
      </c>
      <c r="O7" s="28" t="s">
        <v>134</v>
      </c>
      <c r="P7" s="28" t="s">
        <v>135</v>
      </c>
      <c r="Q7" s="28" t="s">
        <v>136</v>
      </c>
      <c r="R7" s="28" t="s">
        <v>137</v>
      </c>
      <c r="S7" s="28" t="s">
        <v>138</v>
      </c>
      <c r="T7" s="28" t="s">
        <v>139</v>
      </c>
    </row>
    <row r="8" spans="1:20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</row>
    <row r="9" spans="1:20" x14ac:dyDescent="0.25">
      <c r="A9" s="8">
        <v>44592</v>
      </c>
      <c r="C9" s="28">
        <v>12156.516405</v>
      </c>
      <c r="D9" s="28">
        <v>5689.0578150000001</v>
      </c>
      <c r="E9" s="28">
        <v>3598.7105449999999</v>
      </c>
      <c r="F9" s="28">
        <v>2090.3472700000002</v>
      </c>
      <c r="G9" s="28">
        <v>1508.3632749999999</v>
      </c>
      <c r="H9" s="28">
        <v>6467.4585899000003</v>
      </c>
      <c r="I9" s="28">
        <v>2863.5239599000001</v>
      </c>
      <c r="J9" s="28">
        <v>3603.9346300000002</v>
      </c>
      <c r="K9" s="28">
        <v>-740.41067009999995</v>
      </c>
      <c r="L9" s="28">
        <v>13164.775</v>
      </c>
      <c r="M9" s="28">
        <v>8725.6299999999992</v>
      </c>
      <c r="N9" s="28">
        <v>4353.9949999999999</v>
      </c>
      <c r="O9" s="28">
        <v>4371.6350000000002</v>
      </c>
      <c r="P9" s="28">
        <v>-17.64</v>
      </c>
      <c r="Q9" s="28">
        <v>4439.1450000000004</v>
      </c>
      <c r="R9" s="28">
        <v>1669.2249999999999</v>
      </c>
      <c r="S9" s="28">
        <v>2769.92</v>
      </c>
      <c r="T9" s="28">
        <v>-1100.6949999999999</v>
      </c>
    </row>
    <row r="10" spans="1:20" x14ac:dyDescent="0.25">
      <c r="A10" s="8">
        <v>44620</v>
      </c>
      <c r="C10" s="28">
        <v>12592.516405</v>
      </c>
      <c r="D10" s="28">
        <v>5847.0578150000001</v>
      </c>
      <c r="E10" s="28">
        <v>3699.2105449999999</v>
      </c>
      <c r="F10" s="28">
        <v>2147.8472700000002</v>
      </c>
      <c r="G10" s="28">
        <v>1551.3632749999999</v>
      </c>
      <c r="H10" s="28">
        <v>6745.4585899000003</v>
      </c>
      <c r="I10" s="28">
        <v>2903.5239599000001</v>
      </c>
      <c r="J10" s="28">
        <v>3841.9346300000002</v>
      </c>
      <c r="K10" s="28">
        <v>-938.41067009999995</v>
      </c>
      <c r="L10" s="28">
        <v>13659.195</v>
      </c>
      <c r="M10" s="28">
        <v>8945.73</v>
      </c>
      <c r="N10" s="28">
        <v>4726.8950000000004</v>
      </c>
      <c r="O10" s="28">
        <v>4218.835</v>
      </c>
      <c r="P10" s="28">
        <v>508.06</v>
      </c>
      <c r="Q10" s="28">
        <v>4713.4650000000001</v>
      </c>
      <c r="R10" s="28">
        <v>1746.0250000000001</v>
      </c>
      <c r="S10" s="28">
        <v>2967.44</v>
      </c>
      <c r="T10" s="28">
        <v>-1221.415</v>
      </c>
    </row>
    <row r="11" spans="1:20" x14ac:dyDescent="0.25">
      <c r="A11" s="8">
        <v>44651</v>
      </c>
      <c r="C11" s="28">
        <v>12728.551072</v>
      </c>
      <c r="D11" s="28">
        <v>5547.0924816999996</v>
      </c>
      <c r="E11" s="28">
        <v>3683.7452116999998</v>
      </c>
      <c r="F11" s="28">
        <v>1863.34727</v>
      </c>
      <c r="G11" s="28">
        <v>1820.3979417</v>
      </c>
      <c r="H11" s="28">
        <v>7181.4585899000003</v>
      </c>
      <c r="I11" s="28">
        <v>2998.0239599000001</v>
      </c>
      <c r="J11" s="28">
        <v>4183.4346299999997</v>
      </c>
      <c r="K11" s="28">
        <v>-1185.41067</v>
      </c>
      <c r="L11" s="28">
        <v>14027.195</v>
      </c>
      <c r="M11" s="28">
        <v>9092.23</v>
      </c>
      <c r="N11" s="28">
        <v>4610.1949999999997</v>
      </c>
      <c r="O11" s="28">
        <v>4482.0349999999999</v>
      </c>
      <c r="P11" s="28">
        <v>128.16</v>
      </c>
      <c r="Q11" s="28">
        <v>4934.9650000000001</v>
      </c>
      <c r="R11" s="28">
        <v>1825.2249999999999</v>
      </c>
      <c r="S11" s="28">
        <v>3109.74</v>
      </c>
      <c r="T11" s="28">
        <v>-1284.5150000000001</v>
      </c>
    </row>
    <row r="12" spans="1:20" x14ac:dyDescent="0.25">
      <c r="A12" s="8">
        <v>44681</v>
      </c>
      <c r="C12" s="28">
        <v>13268.016405</v>
      </c>
      <c r="D12" s="28">
        <v>5658.5578150000001</v>
      </c>
      <c r="E12" s="28">
        <v>3640.2105449999999</v>
      </c>
      <c r="F12" s="28">
        <v>2018.34727</v>
      </c>
      <c r="G12" s="28">
        <v>1621.8632749999999</v>
      </c>
      <c r="H12" s="28">
        <v>7609.4585899000003</v>
      </c>
      <c r="I12" s="28">
        <v>3232.0239599000001</v>
      </c>
      <c r="J12" s="28">
        <v>4377.4346299999997</v>
      </c>
      <c r="K12" s="28">
        <v>-1145.41067</v>
      </c>
      <c r="L12" s="28">
        <v>14805.695</v>
      </c>
      <c r="M12" s="28">
        <v>9538.23</v>
      </c>
      <c r="N12" s="28">
        <v>4975.5950000000003</v>
      </c>
      <c r="O12" s="28">
        <v>4562.6350000000002</v>
      </c>
      <c r="P12" s="28">
        <v>412.96</v>
      </c>
      <c r="Q12" s="28">
        <v>5267.4650000000001</v>
      </c>
      <c r="R12" s="28">
        <v>1918.2249999999999</v>
      </c>
      <c r="S12" s="28">
        <v>3349.24</v>
      </c>
      <c r="T12" s="28">
        <v>-1431.0150000000001</v>
      </c>
    </row>
    <row r="13" spans="1:20" x14ac:dyDescent="0.25">
      <c r="A13" s="8">
        <v>44712</v>
      </c>
      <c r="C13" s="28">
        <v>13675.516405</v>
      </c>
      <c r="D13" s="28">
        <v>5663.0578150000001</v>
      </c>
      <c r="E13" s="28">
        <v>3626.7105449999999</v>
      </c>
      <c r="F13" s="28">
        <v>2036.34727</v>
      </c>
      <c r="G13" s="28">
        <v>1590.3632749999999</v>
      </c>
      <c r="H13" s="28">
        <v>8012.4585899000003</v>
      </c>
      <c r="I13" s="28">
        <v>3432.0239599000001</v>
      </c>
      <c r="J13" s="28">
        <v>4580.4346299999997</v>
      </c>
      <c r="K13" s="28">
        <v>-1148.41067</v>
      </c>
      <c r="L13" s="28">
        <v>13946.594999999999</v>
      </c>
      <c r="M13" s="28">
        <v>8570.93</v>
      </c>
      <c r="N13" s="28">
        <v>4844.7950000000001</v>
      </c>
      <c r="O13" s="28">
        <v>3726.1350000000002</v>
      </c>
      <c r="P13" s="28">
        <v>1118.6600000000001</v>
      </c>
      <c r="Q13" s="28">
        <v>5375.665</v>
      </c>
      <c r="R13" s="28">
        <v>1911.7249999999999</v>
      </c>
      <c r="S13" s="28">
        <v>3463.94</v>
      </c>
      <c r="T13" s="28">
        <v>-1552.2149999999999</v>
      </c>
    </row>
    <row r="14" spans="1:20" x14ac:dyDescent="0.25">
      <c r="A14" s="8">
        <v>44742</v>
      </c>
      <c r="C14" s="28">
        <v>14638.816405</v>
      </c>
      <c r="D14" s="28">
        <v>5907.0578150000001</v>
      </c>
      <c r="E14" s="28">
        <v>3545.7105449999999</v>
      </c>
      <c r="F14" s="28">
        <v>2361.3472700000002</v>
      </c>
      <c r="G14" s="28">
        <v>1184.3632749999999</v>
      </c>
      <c r="H14" s="28">
        <v>8731.7585899000005</v>
      </c>
      <c r="I14" s="28">
        <v>3471.0239599000001</v>
      </c>
      <c r="J14" s="28">
        <v>5260.7346299999999</v>
      </c>
      <c r="K14" s="28">
        <v>-1789.7106699999999</v>
      </c>
      <c r="L14" s="28">
        <v>12979.395</v>
      </c>
      <c r="M14" s="28">
        <v>7398.93</v>
      </c>
      <c r="N14" s="28">
        <v>4854.7950000000001</v>
      </c>
      <c r="O14" s="28">
        <v>2544.1350000000002</v>
      </c>
      <c r="P14" s="28">
        <v>2310.66</v>
      </c>
      <c r="Q14" s="28">
        <v>5580.4650000000001</v>
      </c>
      <c r="R14" s="28">
        <v>1934.5250000000001</v>
      </c>
      <c r="S14" s="28">
        <v>3645.94</v>
      </c>
      <c r="T14" s="28">
        <v>-1711.415</v>
      </c>
    </row>
    <row r="15" spans="1:20" x14ac:dyDescent="0.25">
      <c r="A15" s="8">
        <v>44773</v>
      </c>
      <c r="C15" s="28">
        <v>16141.816405</v>
      </c>
      <c r="D15" s="28">
        <v>6763.0578150000001</v>
      </c>
      <c r="E15" s="28">
        <v>4201.7105449999999</v>
      </c>
      <c r="F15" s="28">
        <v>2561.3472700000002</v>
      </c>
      <c r="G15" s="28">
        <v>1640.3632749999999</v>
      </c>
      <c r="H15" s="28">
        <v>9378.7585899000005</v>
      </c>
      <c r="I15" s="28">
        <v>3580.0239599000001</v>
      </c>
      <c r="J15" s="28">
        <v>5798.7346299999999</v>
      </c>
      <c r="K15" s="28">
        <v>-2218.7106699999999</v>
      </c>
      <c r="L15" s="28">
        <v>13359.795</v>
      </c>
      <c r="M15" s="28">
        <v>7384.53</v>
      </c>
      <c r="N15" s="28">
        <v>4791.0950000000003</v>
      </c>
      <c r="O15" s="28">
        <v>2593.4349999999999</v>
      </c>
      <c r="P15" s="28">
        <v>2197.66</v>
      </c>
      <c r="Q15" s="28">
        <v>5975.2650000000003</v>
      </c>
      <c r="R15" s="28">
        <v>2004.5250000000001</v>
      </c>
      <c r="S15" s="28">
        <v>3970.74</v>
      </c>
      <c r="T15" s="28">
        <v>-1966.2149999999999</v>
      </c>
    </row>
    <row r="16" spans="1:20" x14ac:dyDescent="0.25">
      <c r="A16" s="8">
        <v>44804</v>
      </c>
      <c r="C16" s="28">
        <v>17319.816405000001</v>
      </c>
      <c r="D16" s="28">
        <v>7204.7578149999999</v>
      </c>
      <c r="E16" s="28">
        <v>4496.9105449999997</v>
      </c>
      <c r="F16" s="28">
        <v>2707.8472700000002</v>
      </c>
      <c r="G16" s="28">
        <v>1789.063275</v>
      </c>
      <c r="H16" s="28">
        <v>10115.058590000001</v>
      </c>
      <c r="I16" s="28">
        <v>4002.8239598999999</v>
      </c>
      <c r="J16" s="28">
        <v>6112.2346299999999</v>
      </c>
      <c r="K16" s="28">
        <v>-2109.4106700000002</v>
      </c>
      <c r="L16" s="28">
        <v>13222.195</v>
      </c>
      <c r="M16" s="28">
        <v>7110.73</v>
      </c>
      <c r="N16" s="28">
        <v>4749.0950000000003</v>
      </c>
      <c r="O16" s="28">
        <v>2361.6350000000002</v>
      </c>
      <c r="P16" s="28">
        <v>2387.46</v>
      </c>
      <c r="Q16" s="28">
        <v>6111.4650000000001</v>
      </c>
      <c r="R16" s="28">
        <v>1965.5250000000001</v>
      </c>
      <c r="S16" s="28">
        <v>4145.9399999999996</v>
      </c>
      <c r="T16" s="28">
        <v>-2180.415</v>
      </c>
    </row>
    <row r="17" spans="1:20" x14ac:dyDescent="0.25">
      <c r="A17" s="8">
        <v>44834</v>
      </c>
      <c r="C17" s="28">
        <v>18343.857704999999</v>
      </c>
      <c r="D17" s="28">
        <v>7567.6578149999996</v>
      </c>
      <c r="E17" s="28">
        <v>4443.8105450000003</v>
      </c>
      <c r="F17" s="28">
        <v>3123.8472700000002</v>
      </c>
      <c r="G17" s="28">
        <v>1319.9632750000001</v>
      </c>
      <c r="H17" s="28">
        <v>10776.19989</v>
      </c>
      <c r="I17" s="28">
        <v>4414.8946099000004</v>
      </c>
      <c r="J17" s="28">
        <v>6361.3052799999996</v>
      </c>
      <c r="K17" s="28">
        <v>-1946.41067</v>
      </c>
      <c r="L17" s="28">
        <v>14710.395</v>
      </c>
      <c r="M17" s="28">
        <v>8354.83</v>
      </c>
      <c r="N17" s="28">
        <v>5602.1949999999997</v>
      </c>
      <c r="O17" s="28">
        <v>2752.6350000000002</v>
      </c>
      <c r="P17" s="28">
        <v>2849.56</v>
      </c>
      <c r="Q17" s="28">
        <v>6355.5649999999996</v>
      </c>
      <c r="R17" s="28">
        <v>1805.5250000000001</v>
      </c>
      <c r="S17" s="28">
        <v>4550.04</v>
      </c>
      <c r="T17" s="28">
        <v>-2744.5149999999999</v>
      </c>
    </row>
    <row r="18" spans="1:20" x14ac:dyDescent="0.25">
      <c r="A18" s="8">
        <v>44865</v>
      </c>
      <c r="C18" s="28">
        <v>19163.857704999999</v>
      </c>
      <c r="D18" s="28">
        <v>7954.6578149999996</v>
      </c>
      <c r="E18" s="28">
        <v>4607.8105450000003</v>
      </c>
      <c r="F18" s="28">
        <v>3346.8472700000002</v>
      </c>
      <c r="G18" s="28">
        <v>1260.9632750000001</v>
      </c>
      <c r="H18" s="28">
        <v>11209.19989</v>
      </c>
      <c r="I18" s="28">
        <v>4714.8946099000004</v>
      </c>
      <c r="J18" s="28">
        <v>6494.3052799999996</v>
      </c>
      <c r="K18" s="28">
        <v>-1779.41067</v>
      </c>
      <c r="L18" s="28">
        <v>17179.116440000002</v>
      </c>
      <c r="M18" s="28">
        <v>10371.530000000001</v>
      </c>
      <c r="N18" s="28">
        <v>6641.0950000000003</v>
      </c>
      <c r="O18" s="28">
        <v>3730.4349999999999</v>
      </c>
      <c r="P18" s="28">
        <v>2910.66</v>
      </c>
      <c r="Q18" s="28">
        <v>6807.58644</v>
      </c>
      <c r="R18" s="28">
        <v>1960.58572</v>
      </c>
      <c r="S18" s="28">
        <v>4847.00072</v>
      </c>
      <c r="T18" s="28">
        <v>-2886.415</v>
      </c>
    </row>
    <row r="19" spans="1:20" x14ac:dyDescent="0.25">
      <c r="A19" s="8">
        <v>44895</v>
      </c>
      <c r="C19" s="28">
        <v>19126.457705000001</v>
      </c>
      <c r="D19" s="28">
        <v>7580.6578149999996</v>
      </c>
      <c r="E19" s="28">
        <v>4394.8105450000003</v>
      </c>
      <c r="F19" s="28">
        <v>3185.8472700000002</v>
      </c>
      <c r="G19" s="28">
        <v>1208.9632750000001</v>
      </c>
      <c r="H19" s="28">
        <v>11545.79989</v>
      </c>
      <c r="I19" s="28">
        <v>4944.4946098999999</v>
      </c>
      <c r="J19" s="28">
        <v>6601.3052799999996</v>
      </c>
      <c r="K19" s="28">
        <v>-1656.8106700000001</v>
      </c>
      <c r="L19" s="28">
        <v>17592.516439999999</v>
      </c>
      <c r="M19" s="28">
        <v>10347.23</v>
      </c>
      <c r="N19" s="28">
        <v>6606.6949999999997</v>
      </c>
      <c r="O19" s="28">
        <v>3740.5349999999999</v>
      </c>
      <c r="P19" s="28">
        <v>2866.16</v>
      </c>
      <c r="Q19" s="28">
        <v>7245.2864399999999</v>
      </c>
      <c r="R19" s="28">
        <v>2367.7857199999999</v>
      </c>
      <c r="S19" s="28">
        <v>4877.50072</v>
      </c>
      <c r="T19" s="28">
        <v>-2509.7150000000001</v>
      </c>
    </row>
    <row r="20" spans="1:20" x14ac:dyDescent="0.25">
      <c r="A20" s="8">
        <v>44926</v>
      </c>
      <c r="C20" s="28">
        <v>19202.957705000001</v>
      </c>
      <c r="D20" s="28">
        <v>7537.2525400000004</v>
      </c>
      <c r="E20" s="28">
        <v>4282.5612700000001</v>
      </c>
      <c r="F20" s="28">
        <v>3254.6912699999998</v>
      </c>
      <c r="G20" s="28">
        <v>1027.8699999999999</v>
      </c>
      <c r="H20" s="28">
        <v>11665.705164999999</v>
      </c>
      <c r="I20" s="28">
        <v>4996.2438849</v>
      </c>
      <c r="J20" s="28">
        <v>6669.4612800000004</v>
      </c>
      <c r="K20" s="28">
        <v>-1673.2173949999999</v>
      </c>
      <c r="L20" s="28">
        <v>17389.21644</v>
      </c>
      <c r="M20" s="28">
        <v>10196.129999999999</v>
      </c>
      <c r="N20" s="28">
        <v>6114.1949999999997</v>
      </c>
      <c r="O20" s="28">
        <v>4081.9349999999999</v>
      </c>
      <c r="P20" s="28">
        <v>2032.26</v>
      </c>
      <c r="Q20" s="28">
        <v>7193.08644</v>
      </c>
      <c r="R20" s="28">
        <v>2432.7857199999999</v>
      </c>
      <c r="S20" s="28">
        <v>4760.3007200000002</v>
      </c>
      <c r="T20" s="28">
        <v>-2327.5149999999999</v>
      </c>
    </row>
    <row r="21" spans="1:20" x14ac:dyDescent="0.25">
      <c r="A21" s="8">
        <v>44957</v>
      </c>
      <c r="C21" s="28">
        <v>20022.504434999999</v>
      </c>
      <c r="D21" s="28">
        <v>7229.2525400000004</v>
      </c>
      <c r="E21" s="28">
        <v>3969.5612700000001</v>
      </c>
      <c r="F21" s="28">
        <v>3259.6912699999998</v>
      </c>
      <c r="G21" s="28">
        <v>709.87</v>
      </c>
      <c r="H21" s="28">
        <v>12793.251894999999</v>
      </c>
      <c r="I21" s="28">
        <v>5595.9075648999997</v>
      </c>
      <c r="J21" s="28">
        <v>7197.3443299999999</v>
      </c>
      <c r="K21" s="28">
        <v>-1601.4367649999999</v>
      </c>
      <c r="L21" s="28">
        <v>18206.516439999999</v>
      </c>
      <c r="M21" s="28">
        <v>11085.43</v>
      </c>
      <c r="N21" s="28">
        <v>6481.5950000000003</v>
      </c>
      <c r="O21" s="28">
        <v>4603.835</v>
      </c>
      <c r="P21" s="28">
        <v>1877.76</v>
      </c>
      <c r="Q21" s="28">
        <v>7121.08644</v>
      </c>
      <c r="R21" s="28">
        <v>2293.58572</v>
      </c>
      <c r="S21" s="28">
        <v>4827.50072</v>
      </c>
      <c r="T21" s="28">
        <v>-2533.915</v>
      </c>
    </row>
    <row r="22" spans="1:20" x14ac:dyDescent="0.25">
      <c r="A22" s="8">
        <v>44985</v>
      </c>
      <c r="C22" s="28">
        <v>20722.503545</v>
      </c>
      <c r="D22" s="28">
        <v>7482.3796496000004</v>
      </c>
      <c r="E22" s="28">
        <v>4307.6883796000002</v>
      </c>
      <c r="F22" s="28">
        <v>3174.6912699999998</v>
      </c>
      <c r="G22" s="28">
        <v>1132.9971095999999</v>
      </c>
      <c r="H22" s="28">
        <v>13240.123895000001</v>
      </c>
      <c r="I22" s="28">
        <v>5667.7795649</v>
      </c>
      <c r="J22" s="28">
        <v>7572.3443299999999</v>
      </c>
      <c r="K22" s="28">
        <v>-1904.5647650000001</v>
      </c>
      <c r="L22" s="28">
        <v>19176.016439999999</v>
      </c>
      <c r="M22" s="28">
        <v>11435.13</v>
      </c>
      <c r="N22" s="28">
        <v>6761.2950000000001</v>
      </c>
      <c r="O22" s="28">
        <v>4673.835</v>
      </c>
      <c r="P22" s="28">
        <v>2087.46</v>
      </c>
      <c r="Q22" s="28">
        <v>7740.8864400000002</v>
      </c>
      <c r="R22" s="28">
        <v>2334.08572</v>
      </c>
      <c r="S22" s="28">
        <v>5406.8007200000002</v>
      </c>
      <c r="T22" s="28">
        <v>-3072.7150000000001</v>
      </c>
    </row>
    <row r="23" spans="1:20" x14ac:dyDescent="0.25">
      <c r="A23" s="8">
        <v>45016</v>
      </c>
      <c r="C23" s="28">
        <v>22467.503545</v>
      </c>
      <c r="D23" s="28">
        <v>8832.3796495999995</v>
      </c>
      <c r="E23" s="28">
        <v>5684.6883796000002</v>
      </c>
      <c r="F23" s="28">
        <v>3147.6912699999998</v>
      </c>
      <c r="G23" s="28">
        <v>2536.9971095999999</v>
      </c>
      <c r="H23" s="28">
        <v>13635.123895000001</v>
      </c>
      <c r="I23" s="28">
        <v>5746.7795649</v>
      </c>
      <c r="J23" s="28">
        <v>7888.3443299999999</v>
      </c>
      <c r="K23" s="28">
        <v>-2141.5647650000001</v>
      </c>
      <c r="L23" s="28">
        <v>19962.116440000002</v>
      </c>
      <c r="M23" s="28">
        <v>11328.73</v>
      </c>
      <c r="N23" s="28">
        <v>6409.9949999999999</v>
      </c>
      <c r="O23" s="28">
        <v>4918.7349999999997</v>
      </c>
      <c r="P23" s="28">
        <v>1491.26</v>
      </c>
      <c r="Q23" s="28">
        <v>8633.3864400000002</v>
      </c>
      <c r="R23" s="28">
        <v>2653.08572</v>
      </c>
      <c r="S23" s="28">
        <v>5980.3007200000002</v>
      </c>
      <c r="T23" s="28">
        <v>-3327.2150000000001</v>
      </c>
    </row>
    <row r="24" spans="1:20" x14ac:dyDescent="0.25">
      <c r="A24" s="8">
        <v>45046</v>
      </c>
      <c r="C24" s="28">
        <v>22838.403545000001</v>
      </c>
      <c r="D24" s="28">
        <v>8329.7796495999992</v>
      </c>
      <c r="E24" s="28">
        <v>5487.6883796000002</v>
      </c>
      <c r="F24" s="28">
        <v>2842.0912699999999</v>
      </c>
      <c r="G24" s="28">
        <v>2645.5971095999998</v>
      </c>
      <c r="H24" s="28">
        <v>14508.623895000001</v>
      </c>
      <c r="I24" s="28">
        <v>5875.7795649</v>
      </c>
      <c r="J24" s="28">
        <v>8632.8443299999999</v>
      </c>
      <c r="K24" s="28">
        <v>-2757.0647650000001</v>
      </c>
      <c r="L24" s="28">
        <v>20615.266439999999</v>
      </c>
      <c r="M24" s="28">
        <v>11377.83</v>
      </c>
      <c r="N24" s="28">
        <v>6555.5950000000003</v>
      </c>
      <c r="O24" s="28">
        <v>4822.2349999999997</v>
      </c>
      <c r="P24" s="28">
        <v>1733.36</v>
      </c>
      <c r="Q24" s="28">
        <v>9237.4364399999995</v>
      </c>
      <c r="R24" s="28">
        <v>2884.0357199999999</v>
      </c>
      <c r="S24" s="28">
        <v>6353.4007199999996</v>
      </c>
      <c r="T24" s="28">
        <v>-3469.3649999999998</v>
      </c>
    </row>
    <row r="25" spans="1:20" x14ac:dyDescent="0.25">
      <c r="A25" s="8">
        <v>45077</v>
      </c>
      <c r="C25" s="28">
        <v>22638.553544999999</v>
      </c>
      <c r="D25" s="28">
        <v>7657.4419950000001</v>
      </c>
      <c r="E25" s="28">
        <v>4944.4507249999997</v>
      </c>
      <c r="F25" s="28">
        <v>2712.99127</v>
      </c>
      <c r="G25" s="28">
        <v>2231.4594550000002</v>
      </c>
      <c r="H25" s="28">
        <v>14981.111548999999</v>
      </c>
      <c r="I25" s="28">
        <v>5971.0172194999996</v>
      </c>
      <c r="J25" s="28">
        <v>9010.0943299999999</v>
      </c>
      <c r="K25" s="28">
        <v>-3039.0771110000001</v>
      </c>
      <c r="L25" s="28">
        <v>21294.80644</v>
      </c>
      <c r="M25" s="28">
        <v>11722.63</v>
      </c>
      <c r="N25" s="28">
        <v>6720.3950000000004</v>
      </c>
      <c r="O25" s="28">
        <v>5002.2349999999997</v>
      </c>
      <c r="P25" s="28">
        <v>1718.16</v>
      </c>
      <c r="Q25" s="28">
        <v>9572.1764399999993</v>
      </c>
      <c r="R25" s="28">
        <v>3021.0357199999999</v>
      </c>
      <c r="S25" s="28">
        <v>6551.1407200000003</v>
      </c>
      <c r="T25" s="28">
        <v>-3530.105</v>
      </c>
    </row>
    <row r="26" spans="1:20" x14ac:dyDescent="0.25">
      <c r="A26" s="8">
        <v>45107</v>
      </c>
      <c r="C26" s="28">
        <v>22979.553544999999</v>
      </c>
      <c r="D26" s="28">
        <v>7783.9419950000001</v>
      </c>
      <c r="E26" s="28">
        <v>5297.4507249999997</v>
      </c>
      <c r="F26" s="28">
        <v>2486.49127</v>
      </c>
      <c r="G26" s="28">
        <v>2810.9594550000002</v>
      </c>
      <c r="H26" s="28">
        <v>15195.61155</v>
      </c>
      <c r="I26" s="28">
        <v>5863.0172194999996</v>
      </c>
      <c r="J26" s="28">
        <v>9332.5943299999999</v>
      </c>
      <c r="K26" s="28">
        <v>-3469.5771110000001</v>
      </c>
      <c r="L26" s="28">
        <v>22088.80644</v>
      </c>
      <c r="M26" s="28">
        <v>12072.73</v>
      </c>
      <c r="N26" s="28">
        <v>6675.4949999999999</v>
      </c>
      <c r="O26" s="28">
        <v>5397.2349999999997</v>
      </c>
      <c r="P26" s="28">
        <v>1278.26</v>
      </c>
      <c r="Q26" s="28">
        <v>10016.076440000001</v>
      </c>
      <c r="R26" s="28">
        <v>3214.9357199999999</v>
      </c>
      <c r="S26" s="28">
        <v>6801.1407200000003</v>
      </c>
      <c r="T26" s="28">
        <v>-3586.2049999999999</v>
      </c>
    </row>
    <row r="27" spans="1:20" x14ac:dyDescent="0.25">
      <c r="A27" s="8">
        <v>45138</v>
      </c>
      <c r="C27" s="28">
        <v>23151.553544999999</v>
      </c>
      <c r="D27" s="28">
        <v>7705.9419950000001</v>
      </c>
      <c r="E27" s="28">
        <v>4891.4507249999997</v>
      </c>
      <c r="F27" s="28">
        <v>2814.49127</v>
      </c>
      <c r="G27" s="28">
        <v>2076.9594550000002</v>
      </c>
      <c r="H27" s="28">
        <v>15445.61155</v>
      </c>
      <c r="I27" s="28">
        <v>5927.0172194999996</v>
      </c>
      <c r="J27" s="28">
        <v>9518.5943299999999</v>
      </c>
      <c r="K27" s="28">
        <v>-3591.5771110000001</v>
      </c>
      <c r="L27" s="28">
        <v>23532.906439999999</v>
      </c>
      <c r="M27" s="28">
        <v>13268.145</v>
      </c>
      <c r="N27" s="28">
        <v>7787.3950000000004</v>
      </c>
      <c r="O27" s="28">
        <v>5480.75</v>
      </c>
      <c r="P27" s="28">
        <v>2306.645</v>
      </c>
      <c r="Q27" s="28">
        <v>10264.76144</v>
      </c>
      <c r="R27" s="28">
        <v>3247.08572</v>
      </c>
      <c r="S27" s="28">
        <v>7017.6757200000002</v>
      </c>
      <c r="T27" s="28">
        <v>-3770.59</v>
      </c>
    </row>
    <row r="28" spans="1:20" x14ac:dyDescent="0.25">
      <c r="A28" s="8">
        <v>45169</v>
      </c>
      <c r="C28" s="28">
        <v>24462.610474000001</v>
      </c>
      <c r="D28" s="28">
        <v>8184.4989249999999</v>
      </c>
      <c r="E28" s="28">
        <v>5320.4507249999997</v>
      </c>
      <c r="F28" s="28">
        <v>2864.0482000000002</v>
      </c>
      <c r="G28" s="28">
        <v>2456.402525</v>
      </c>
      <c r="H28" s="28">
        <v>16278.111548999999</v>
      </c>
      <c r="I28" s="28">
        <v>6282.0172194999996</v>
      </c>
      <c r="J28" s="28">
        <v>9996.0943299999999</v>
      </c>
      <c r="K28" s="28">
        <v>-3714.0771110000001</v>
      </c>
      <c r="L28" s="28">
        <v>25401.35644</v>
      </c>
      <c r="M28" s="28">
        <v>14492.094999999999</v>
      </c>
      <c r="N28" s="28">
        <v>9101.3449999999993</v>
      </c>
      <c r="O28" s="28">
        <v>5390.75</v>
      </c>
      <c r="P28" s="28">
        <v>3710.5949999999998</v>
      </c>
      <c r="Q28" s="28">
        <v>10909.26144</v>
      </c>
      <c r="R28" s="28">
        <v>3392.08572</v>
      </c>
      <c r="S28" s="28">
        <v>7517.1757200000002</v>
      </c>
      <c r="T28" s="28">
        <v>-4125.09</v>
      </c>
    </row>
    <row r="29" spans="1:20" x14ac:dyDescent="0.25">
      <c r="A29" s="8">
        <v>45199</v>
      </c>
      <c r="C29" s="28">
        <v>25117.865474999999</v>
      </c>
      <c r="D29" s="28">
        <v>8415.0539250000002</v>
      </c>
      <c r="E29" s="28">
        <v>5667.9507249999997</v>
      </c>
      <c r="F29" s="28">
        <v>2747.1032</v>
      </c>
      <c r="G29" s="28">
        <v>2920.8475250000001</v>
      </c>
      <c r="H29" s="28">
        <v>16702.811548999998</v>
      </c>
      <c r="I29" s="28">
        <v>6118.0172194999996</v>
      </c>
      <c r="J29" s="28">
        <v>10584.794330000001</v>
      </c>
      <c r="K29" s="28">
        <v>-4466.7771110000003</v>
      </c>
      <c r="L29" s="28">
        <v>25649.756440000001</v>
      </c>
      <c r="M29" s="28">
        <v>14132.395</v>
      </c>
      <c r="N29" s="28">
        <v>9052.0450000000001</v>
      </c>
      <c r="O29" s="28">
        <v>5080.3500000000004</v>
      </c>
      <c r="P29" s="28">
        <v>3971.6950000000002</v>
      </c>
      <c r="Q29" s="28">
        <v>11517.361440000001</v>
      </c>
      <c r="R29" s="28">
        <v>3507.4857200000001</v>
      </c>
      <c r="S29" s="28">
        <v>8009.87572</v>
      </c>
      <c r="T29" s="28">
        <v>-4502.3900000000003</v>
      </c>
    </row>
    <row r="30" spans="1:20" x14ac:dyDescent="0.25">
      <c r="A30" s="8">
        <v>45230</v>
      </c>
      <c r="C30" s="28">
        <v>26807.265475</v>
      </c>
      <c r="D30" s="28">
        <v>9203.2445549999993</v>
      </c>
      <c r="E30" s="28">
        <v>6466.4507249999997</v>
      </c>
      <c r="F30" s="28">
        <v>2736.7938300000001</v>
      </c>
      <c r="G30" s="28">
        <v>3729.6568950000001</v>
      </c>
      <c r="H30" s="28">
        <v>17604.020918999999</v>
      </c>
      <c r="I30" s="28">
        <v>6140.0172194999996</v>
      </c>
      <c r="J30" s="28">
        <v>11464.003699999999</v>
      </c>
      <c r="K30" s="28">
        <v>-5323.9864809999999</v>
      </c>
      <c r="L30" s="28">
        <v>26904.346440000001</v>
      </c>
      <c r="M30" s="28">
        <v>14457.094999999999</v>
      </c>
      <c r="N30" s="28">
        <v>9026.4950000000008</v>
      </c>
      <c r="O30" s="28">
        <v>5430.6</v>
      </c>
      <c r="P30" s="28">
        <v>3595.895</v>
      </c>
      <c r="Q30" s="28">
        <v>12447.25144</v>
      </c>
      <c r="R30" s="28">
        <v>3857.2857199999999</v>
      </c>
      <c r="S30" s="28">
        <v>8589.9657200000001</v>
      </c>
      <c r="T30" s="28">
        <v>-4732.68</v>
      </c>
    </row>
    <row r="31" spans="1:20" x14ac:dyDescent="0.25">
      <c r="A31" s="8">
        <v>45260</v>
      </c>
      <c r="C31" s="28">
        <v>32012.169346999999</v>
      </c>
      <c r="D31" s="28">
        <v>13191.948426999999</v>
      </c>
      <c r="E31" s="28">
        <v>9634.5921971999996</v>
      </c>
      <c r="F31" s="28">
        <v>3557.3562299999999</v>
      </c>
      <c r="G31" s="28">
        <v>6077.2359672000002</v>
      </c>
      <c r="H31" s="28">
        <v>18820.220918999999</v>
      </c>
      <c r="I31" s="28">
        <v>6187.5172194999996</v>
      </c>
      <c r="J31" s="28">
        <v>12632.7037</v>
      </c>
      <c r="K31" s="28">
        <v>-6445.1864809999997</v>
      </c>
      <c r="L31" s="28">
        <v>27190.281439999999</v>
      </c>
      <c r="M31" s="28">
        <v>13198.97</v>
      </c>
      <c r="N31" s="28">
        <v>7772.57</v>
      </c>
      <c r="O31" s="28">
        <v>5426.4</v>
      </c>
      <c r="P31" s="28">
        <v>2346.17</v>
      </c>
      <c r="Q31" s="28">
        <v>13991.311439999999</v>
      </c>
      <c r="R31" s="28">
        <v>4306.4457199999997</v>
      </c>
      <c r="S31" s="28">
        <v>9684.8657199999998</v>
      </c>
      <c r="T31" s="28">
        <v>-5378.42</v>
      </c>
    </row>
    <row r="32" spans="1:20" x14ac:dyDescent="0.25">
      <c r="A32" s="8">
        <v>45291</v>
      </c>
      <c r="C32" s="28">
        <v>38916.774376000001</v>
      </c>
      <c r="D32" s="28">
        <v>19450.053456000001</v>
      </c>
      <c r="E32" s="28">
        <v>12920.697226</v>
      </c>
      <c r="F32" s="28">
        <v>6529.3562300000003</v>
      </c>
      <c r="G32" s="28">
        <v>6391.3409964000002</v>
      </c>
      <c r="H32" s="28">
        <v>19466.72092</v>
      </c>
      <c r="I32" s="28">
        <v>6418.0172194999996</v>
      </c>
      <c r="J32" s="28">
        <v>13048.7037</v>
      </c>
      <c r="K32" s="28">
        <v>-6630.6864800000003</v>
      </c>
      <c r="L32" s="28">
        <v>29047.881440000001</v>
      </c>
      <c r="M32" s="28">
        <v>14743.87</v>
      </c>
      <c r="N32" s="28">
        <v>8420.57</v>
      </c>
      <c r="O32" s="28">
        <v>6323.3</v>
      </c>
      <c r="P32" s="28">
        <v>2097.27</v>
      </c>
      <c r="Q32" s="28">
        <v>14304.01144</v>
      </c>
      <c r="R32" s="28">
        <v>4588.1457200000004</v>
      </c>
      <c r="S32" s="28">
        <v>9715.8657199999998</v>
      </c>
      <c r="T32" s="28">
        <v>-5127.72</v>
      </c>
    </row>
    <row r="33" spans="1:20" x14ac:dyDescent="0.25">
      <c r="A33" s="8">
        <v>45322</v>
      </c>
      <c r="C33" s="28">
        <v>42559.399067999999</v>
      </c>
      <c r="D33" s="28">
        <v>22727.178147999999</v>
      </c>
      <c r="E33" s="28">
        <v>13825.321918</v>
      </c>
      <c r="F33" s="28">
        <v>8901.8562299999994</v>
      </c>
      <c r="G33" s="28">
        <v>4923.4656882999998</v>
      </c>
      <c r="H33" s="28">
        <v>19832.220918999999</v>
      </c>
      <c r="I33" s="28">
        <v>6979.5172194999996</v>
      </c>
      <c r="J33" s="28">
        <v>12852.7037</v>
      </c>
      <c r="K33" s="28">
        <v>-5873.1864809999997</v>
      </c>
      <c r="L33" s="28">
        <v>31116.381440000001</v>
      </c>
      <c r="M33" s="28">
        <v>16414.97</v>
      </c>
      <c r="N33" s="28">
        <v>9497.6200000000008</v>
      </c>
      <c r="O33" s="28">
        <v>6917.35</v>
      </c>
      <c r="P33" s="28">
        <v>2580.27</v>
      </c>
      <c r="Q33" s="28">
        <v>14701.41144</v>
      </c>
      <c r="R33" s="28">
        <v>4449.2457199999999</v>
      </c>
      <c r="S33" s="28">
        <v>10252.165720000001</v>
      </c>
      <c r="T33" s="28">
        <v>-5802.92</v>
      </c>
    </row>
    <row r="34" spans="1:20" x14ac:dyDescent="0.25">
      <c r="A34" s="8">
        <v>45351</v>
      </c>
      <c r="C34" s="28">
        <v>49017.046446</v>
      </c>
      <c r="D34" s="28">
        <v>29118.525526000001</v>
      </c>
      <c r="E34" s="28">
        <v>18317.190896</v>
      </c>
      <c r="F34" s="28">
        <v>10801.334629999999</v>
      </c>
      <c r="G34" s="28">
        <v>7515.8562660999996</v>
      </c>
      <c r="H34" s="28">
        <v>19898.520918999999</v>
      </c>
      <c r="I34" s="28">
        <v>6929.5172194999996</v>
      </c>
      <c r="J34" s="28">
        <v>12969.003699999999</v>
      </c>
      <c r="K34" s="28">
        <v>-6039.4864799999996</v>
      </c>
      <c r="L34" s="28">
        <v>33355.081440000002</v>
      </c>
      <c r="M34" s="28">
        <v>17582.32</v>
      </c>
      <c r="N34" s="28">
        <v>10064.969999999999</v>
      </c>
      <c r="O34" s="28">
        <v>7517.35</v>
      </c>
      <c r="P34" s="28">
        <v>2547.62</v>
      </c>
      <c r="Q34" s="28">
        <v>15772.76144</v>
      </c>
      <c r="R34" s="28">
        <v>4493.2457199999999</v>
      </c>
      <c r="S34" s="28">
        <v>11279.515719999999</v>
      </c>
      <c r="T34" s="28">
        <v>-6786.27</v>
      </c>
    </row>
    <row r="35" spans="1:20" x14ac:dyDescent="0.25">
      <c r="A35" s="8">
        <v>45382</v>
      </c>
      <c r="C35" s="28">
        <v>50880.541416</v>
      </c>
      <c r="D35" s="28">
        <v>30705.720496999998</v>
      </c>
      <c r="E35" s="28">
        <v>19239.385867000001</v>
      </c>
      <c r="F35" s="28">
        <v>11466.334629999999</v>
      </c>
      <c r="G35" s="28">
        <v>7773.0512368999998</v>
      </c>
      <c r="H35" s="28">
        <v>20174.820919000002</v>
      </c>
      <c r="I35" s="28">
        <v>6988.8172194999997</v>
      </c>
      <c r="J35" s="28">
        <v>13186.003699999999</v>
      </c>
      <c r="K35" s="28">
        <v>-6197.1864809999997</v>
      </c>
      <c r="L35" s="28">
        <v>34965.43144</v>
      </c>
      <c r="M35" s="28">
        <v>17946.47</v>
      </c>
      <c r="N35" s="28">
        <v>10457.42</v>
      </c>
      <c r="O35" s="28">
        <v>7489.05</v>
      </c>
      <c r="P35" s="28">
        <v>2968.37</v>
      </c>
      <c r="Q35" s="28">
        <v>17018.961439999999</v>
      </c>
      <c r="R35" s="28">
        <v>4587.8457200000003</v>
      </c>
      <c r="S35" s="28">
        <v>12431.11572</v>
      </c>
      <c r="T35" s="28">
        <v>-7843.27</v>
      </c>
    </row>
    <row r="36" spans="1:20" x14ac:dyDescent="0.25">
      <c r="A36" s="8">
        <v>45412</v>
      </c>
      <c r="C36" s="28">
        <v>51785.951049000003</v>
      </c>
      <c r="D36" s="28">
        <v>31000.530129999999</v>
      </c>
      <c r="E36" s="28">
        <v>19177.195500000002</v>
      </c>
      <c r="F36" s="28">
        <v>11823.334629999999</v>
      </c>
      <c r="G36" s="28">
        <v>7353.8608700000004</v>
      </c>
      <c r="H36" s="28">
        <v>20785.42092</v>
      </c>
      <c r="I36" s="28">
        <v>7500.8172194999997</v>
      </c>
      <c r="J36" s="28">
        <v>13284.6037</v>
      </c>
      <c r="K36" s="28">
        <v>-5783.7864810000001</v>
      </c>
      <c r="L36" s="28">
        <v>35999.731440000003</v>
      </c>
      <c r="M36" s="28">
        <v>17688.169999999998</v>
      </c>
      <c r="N36" s="28">
        <v>10037.52</v>
      </c>
      <c r="O36" s="28">
        <v>7650.65</v>
      </c>
      <c r="P36" s="28">
        <v>2386.87</v>
      </c>
      <c r="Q36" s="28">
        <v>18311.561440000001</v>
      </c>
      <c r="R36" s="28">
        <v>4915.8457200000003</v>
      </c>
      <c r="S36" s="28">
        <v>13395.71572</v>
      </c>
      <c r="T36" s="28">
        <v>-8479.8700000000008</v>
      </c>
    </row>
    <row r="37" spans="1:20" x14ac:dyDescent="0.25">
      <c r="A37" s="8">
        <v>45443</v>
      </c>
      <c r="C37" s="28">
        <v>52352.043916000002</v>
      </c>
      <c r="D37" s="28">
        <v>31416.312997000001</v>
      </c>
      <c r="E37" s="28">
        <v>19486.878367000001</v>
      </c>
      <c r="F37" s="28">
        <v>11929.43463</v>
      </c>
      <c r="G37" s="28">
        <v>7557.4437368999997</v>
      </c>
      <c r="H37" s="28">
        <v>20935.730920000002</v>
      </c>
      <c r="I37" s="28">
        <v>7556.5172194999996</v>
      </c>
      <c r="J37" s="28">
        <v>13379.2137</v>
      </c>
      <c r="K37" s="28">
        <v>-5822.6964809999999</v>
      </c>
      <c r="L37" s="28">
        <v>36398.156439999999</v>
      </c>
      <c r="M37" s="28">
        <v>17652.030719999999</v>
      </c>
      <c r="N37" s="28">
        <v>10429.23072</v>
      </c>
      <c r="O37" s="28">
        <v>7222.8</v>
      </c>
      <c r="P37" s="28">
        <v>3206.4307199999998</v>
      </c>
      <c r="Q37" s="28">
        <v>18746.12572</v>
      </c>
      <c r="R37" s="28">
        <v>5170.7849999999999</v>
      </c>
      <c r="S37" s="28">
        <v>13575.34072</v>
      </c>
      <c r="T37" s="28">
        <v>-8404.5557200000003</v>
      </c>
    </row>
    <row r="38" spans="1:20" x14ac:dyDescent="0.25">
      <c r="A38" s="8">
        <v>45473</v>
      </c>
      <c r="C38" s="28">
        <v>52211.093915999998</v>
      </c>
      <c r="D38" s="28">
        <v>31292.362997</v>
      </c>
      <c r="E38" s="28">
        <v>19101.428367</v>
      </c>
      <c r="F38" s="28">
        <v>12190.93463</v>
      </c>
      <c r="G38" s="28">
        <v>6910.4937368999999</v>
      </c>
      <c r="H38" s="28">
        <v>20918.730920000002</v>
      </c>
      <c r="I38" s="28">
        <v>7601.0172194999996</v>
      </c>
      <c r="J38" s="28">
        <v>13317.7137</v>
      </c>
      <c r="K38" s="28">
        <v>-5716.6964799999996</v>
      </c>
      <c r="L38" s="28">
        <v>37020.706440000002</v>
      </c>
      <c r="M38" s="28">
        <v>18152.080720000002</v>
      </c>
      <c r="N38" s="28">
        <v>10931.780720000001</v>
      </c>
      <c r="O38" s="28">
        <v>7220.3</v>
      </c>
      <c r="P38" s="28">
        <v>3711.48072</v>
      </c>
      <c r="Q38" s="28">
        <v>18868.62572</v>
      </c>
      <c r="R38" s="28">
        <v>4920.2849999999999</v>
      </c>
      <c r="S38" s="28">
        <v>13948.34072</v>
      </c>
      <c r="T38" s="28">
        <v>-9028.0557200000003</v>
      </c>
    </row>
    <row r="39" spans="1:20" x14ac:dyDescent="0.25">
      <c r="A39" s="8">
        <v>45504</v>
      </c>
      <c r="C39" s="28">
        <v>54286.699908000002</v>
      </c>
      <c r="D39" s="28">
        <v>32995.368988000002</v>
      </c>
      <c r="E39" s="28">
        <v>20589.434357999999</v>
      </c>
      <c r="F39" s="28">
        <v>12405.93463</v>
      </c>
      <c r="G39" s="28">
        <v>8183.4997283000002</v>
      </c>
      <c r="H39" s="28">
        <v>21291.33092</v>
      </c>
      <c r="I39" s="28">
        <v>7887.6172194999999</v>
      </c>
      <c r="J39" s="28">
        <v>13403.7137</v>
      </c>
      <c r="K39" s="28">
        <v>-5516.0964800000002</v>
      </c>
      <c r="L39" s="28">
        <v>38354.80644</v>
      </c>
      <c r="M39" s="28">
        <v>18522.080720000002</v>
      </c>
      <c r="N39" s="28">
        <v>10598.18072</v>
      </c>
      <c r="O39" s="28">
        <v>7923.9</v>
      </c>
      <c r="P39" s="28">
        <v>2674.2807200000002</v>
      </c>
      <c r="Q39" s="28">
        <v>19832.725719999999</v>
      </c>
      <c r="R39" s="28">
        <v>5650.2849999999999</v>
      </c>
      <c r="S39" s="28">
        <v>14182.440720000001</v>
      </c>
      <c r="T39" s="28">
        <v>-8532.1557200000007</v>
      </c>
    </row>
    <row r="40" spans="1:20" x14ac:dyDescent="0.25">
      <c r="A40" s="8">
        <v>45535</v>
      </c>
      <c r="C40" s="28">
        <v>55934.887234000002</v>
      </c>
      <c r="D40" s="28">
        <v>34502.427303999997</v>
      </c>
      <c r="E40" s="28">
        <v>21644.773303999998</v>
      </c>
      <c r="F40" s="28">
        <v>12857.654</v>
      </c>
      <c r="G40" s="28">
        <v>8787.1193043999992</v>
      </c>
      <c r="H40" s="28">
        <v>21432.459930000001</v>
      </c>
      <c r="I40" s="28">
        <v>8200.4655994999994</v>
      </c>
      <c r="J40" s="28">
        <v>13231.99433</v>
      </c>
      <c r="K40" s="28">
        <v>-5031.52873</v>
      </c>
      <c r="L40" s="28">
        <v>37226.356440000003</v>
      </c>
      <c r="M40" s="28">
        <v>16547.830720000002</v>
      </c>
      <c r="N40" s="28">
        <v>8486.9307200000003</v>
      </c>
      <c r="O40" s="28">
        <v>8060.9</v>
      </c>
      <c r="P40" s="28">
        <v>426.03071999999997</v>
      </c>
      <c r="Q40" s="28">
        <v>20678.525720000001</v>
      </c>
      <c r="R40" s="28">
        <v>6250.085</v>
      </c>
      <c r="S40" s="28">
        <v>14428.440720000001</v>
      </c>
      <c r="T40" s="28">
        <v>-8178.3557199999996</v>
      </c>
    </row>
    <row r="41" spans="1:20" x14ac:dyDescent="0.25">
      <c r="A41" s="8">
        <v>45565</v>
      </c>
      <c r="C41" s="28">
        <v>54904.922207000003</v>
      </c>
      <c r="D41" s="28">
        <v>33555.362278000001</v>
      </c>
      <c r="E41" s="28">
        <v>20459.808278</v>
      </c>
      <c r="F41" s="28">
        <v>13095.554</v>
      </c>
      <c r="G41" s="28">
        <v>7364.2542776999999</v>
      </c>
      <c r="H41" s="28">
        <v>21349.559928999999</v>
      </c>
      <c r="I41" s="28">
        <v>8249.4655994999994</v>
      </c>
      <c r="J41" s="28">
        <v>13100.09433</v>
      </c>
      <c r="K41" s="28">
        <v>-4850.6287309999998</v>
      </c>
      <c r="L41" s="28">
        <v>37247.751700000001</v>
      </c>
      <c r="M41" s="28">
        <v>16409.630720000001</v>
      </c>
      <c r="N41" s="28">
        <v>8053.9307200000003</v>
      </c>
      <c r="O41" s="28">
        <v>8355.7000000000007</v>
      </c>
      <c r="P41" s="28">
        <v>-301.76927999999998</v>
      </c>
      <c r="Q41" s="28">
        <v>20838.12098</v>
      </c>
      <c r="R41" s="28">
        <v>6445.58763</v>
      </c>
      <c r="S41" s="28">
        <v>14392.53335</v>
      </c>
      <c r="T41" s="28">
        <v>-7946.9457199999997</v>
      </c>
    </row>
    <row r="42" spans="1:20" x14ac:dyDescent="0.25">
      <c r="A42" s="8">
        <v>45596</v>
      </c>
      <c r="C42" s="28">
        <v>58740.033414999998</v>
      </c>
      <c r="D42" s="28">
        <v>37157.773484999998</v>
      </c>
      <c r="E42" s="28">
        <v>23839.619484999999</v>
      </c>
      <c r="F42" s="28">
        <v>13318.154</v>
      </c>
      <c r="G42" s="28">
        <v>10521.465485000001</v>
      </c>
      <c r="H42" s="28">
        <v>21582.259929</v>
      </c>
      <c r="I42" s="28">
        <v>8533.2655995000005</v>
      </c>
      <c r="J42" s="28">
        <v>13048.99433</v>
      </c>
      <c r="K42" s="28">
        <v>-4515.7287310000002</v>
      </c>
      <c r="L42" s="28">
        <v>36474.151700000002</v>
      </c>
      <c r="M42" s="28">
        <v>15461.630719999999</v>
      </c>
      <c r="N42" s="28">
        <v>6978.7307199999996</v>
      </c>
      <c r="O42" s="28">
        <v>8482.9</v>
      </c>
      <c r="P42" s="28">
        <v>-1504.1692800000001</v>
      </c>
      <c r="Q42" s="28">
        <v>21012.520980000001</v>
      </c>
      <c r="R42" s="28">
        <v>6441.58763</v>
      </c>
      <c r="S42" s="28">
        <v>14570.933349999999</v>
      </c>
      <c r="T42" s="28">
        <v>-8129.3457200000003</v>
      </c>
    </row>
    <row r="43" spans="1:20" x14ac:dyDescent="0.25">
      <c r="A43" s="8">
        <v>45626</v>
      </c>
      <c r="C43" s="28">
        <v>61677.083796999999</v>
      </c>
      <c r="D43" s="28">
        <v>40268.323867999999</v>
      </c>
      <c r="E43" s="28">
        <v>26633.669868000001</v>
      </c>
      <c r="F43" s="28">
        <v>13634.654</v>
      </c>
      <c r="G43" s="28">
        <v>12999.015868</v>
      </c>
      <c r="H43" s="28">
        <v>21408.75993</v>
      </c>
      <c r="I43" s="28">
        <v>8523.1655995000001</v>
      </c>
      <c r="J43" s="28">
        <v>12885.59433</v>
      </c>
      <c r="K43" s="28">
        <v>-4362.4287299999996</v>
      </c>
      <c r="L43" s="28">
        <v>37435.351699999999</v>
      </c>
      <c r="M43" s="28">
        <v>16026.630719999999</v>
      </c>
      <c r="N43" s="28">
        <v>7503.2307199999996</v>
      </c>
      <c r="O43" s="28">
        <v>8523.4</v>
      </c>
      <c r="P43" s="28">
        <v>-1020.16928</v>
      </c>
      <c r="Q43" s="28">
        <v>21408.720979999998</v>
      </c>
      <c r="R43" s="28">
        <v>6442.7876299999998</v>
      </c>
      <c r="S43" s="28">
        <v>14965.933349999999</v>
      </c>
      <c r="T43" s="28">
        <v>-8523.1457200000004</v>
      </c>
    </row>
    <row r="44" spans="1:20" x14ac:dyDescent="0.25">
      <c r="A44" s="8">
        <v>45657</v>
      </c>
      <c r="C44" s="28">
        <v>66903.096048000007</v>
      </c>
      <c r="D44" s="28">
        <v>44637.536118999997</v>
      </c>
      <c r="E44" s="28">
        <v>29065.947241000002</v>
      </c>
      <c r="F44" s="28">
        <v>15571.588878</v>
      </c>
      <c r="G44" s="28">
        <v>13494.358364</v>
      </c>
      <c r="H44" s="28">
        <v>22265.559929999999</v>
      </c>
      <c r="I44" s="28">
        <v>8775.7655995000005</v>
      </c>
      <c r="J44" s="28">
        <v>13489.794330000001</v>
      </c>
      <c r="K44" s="28">
        <v>-4714.0287310000003</v>
      </c>
      <c r="L44" s="28">
        <v>38053.884084999998</v>
      </c>
      <c r="M44" s="28">
        <v>16097.863105</v>
      </c>
      <c r="N44" s="28">
        <v>7535.8631048999996</v>
      </c>
      <c r="O44" s="28">
        <v>8562</v>
      </c>
      <c r="P44" s="28">
        <v>-1026.1368950000001</v>
      </c>
      <c r="Q44" s="28">
        <v>21956.020980000001</v>
      </c>
      <c r="R44" s="28">
        <v>6699.6876300000004</v>
      </c>
      <c r="S44" s="28">
        <v>15256.333350000001</v>
      </c>
      <c r="T44" s="28">
        <v>-8556.6457200000004</v>
      </c>
    </row>
    <row r="45" spans="1:20" x14ac:dyDescent="0.25">
      <c r="A45" s="8">
        <v>45688</v>
      </c>
      <c r="C45" s="28">
        <v>75170.167459999997</v>
      </c>
      <c r="D45" s="28">
        <v>52308.407530999997</v>
      </c>
      <c r="E45" s="28">
        <v>33485.328352999997</v>
      </c>
      <c r="F45" s="28">
        <v>18823.079178</v>
      </c>
      <c r="G45" s="28">
        <v>14662.249175999999</v>
      </c>
      <c r="H45" s="28">
        <v>22861.75993</v>
      </c>
      <c r="I45" s="28">
        <v>9105.3655995000008</v>
      </c>
      <c r="J45" s="28">
        <v>13756.394329999999</v>
      </c>
      <c r="K45" s="28">
        <v>-4651.0287310000003</v>
      </c>
      <c r="L45" s="28">
        <v>39948.684085000001</v>
      </c>
      <c r="M45" s="28">
        <v>17217.363105</v>
      </c>
      <c r="N45" s="28">
        <v>7686.0631049000003</v>
      </c>
      <c r="O45" s="28">
        <v>9531.2999999999993</v>
      </c>
      <c r="P45" s="28">
        <v>-1845.236895</v>
      </c>
      <c r="Q45" s="28">
        <v>22731.32098</v>
      </c>
      <c r="R45" s="28">
        <v>7118.4876299999996</v>
      </c>
      <c r="S45" s="28">
        <v>15612.833350000001</v>
      </c>
      <c r="T45" s="28">
        <v>-8494.3457199999993</v>
      </c>
    </row>
    <row r="46" spans="1:20" x14ac:dyDescent="0.25">
      <c r="A46" s="8">
        <v>45716</v>
      </c>
      <c r="C46" s="28">
        <v>81643.193574999998</v>
      </c>
      <c r="D46" s="28">
        <v>57703.255645999998</v>
      </c>
      <c r="E46" s="28">
        <v>37225.476468000001</v>
      </c>
      <c r="F46" s="28">
        <v>20477.779178000001</v>
      </c>
      <c r="G46" s="28">
        <v>16747.697291</v>
      </c>
      <c r="H46" s="28">
        <v>23939.93793</v>
      </c>
      <c r="I46" s="28">
        <v>9326.9455995000008</v>
      </c>
      <c r="J46" s="28">
        <v>14612.992329999999</v>
      </c>
      <c r="K46" s="28">
        <v>-5286.0467310000004</v>
      </c>
      <c r="L46" s="28">
        <v>41987.684085000001</v>
      </c>
      <c r="M46" s="28">
        <v>18576.463104999999</v>
      </c>
      <c r="N46" s="28">
        <v>7686.0631049000003</v>
      </c>
      <c r="O46" s="28">
        <v>10890.4</v>
      </c>
      <c r="P46" s="28">
        <v>-3204.3368949999999</v>
      </c>
      <c r="Q46" s="28">
        <v>23411.220979999998</v>
      </c>
      <c r="R46" s="28">
        <v>7389.9876299999996</v>
      </c>
      <c r="S46" s="28">
        <v>16021.23335</v>
      </c>
      <c r="T46" s="28">
        <v>-8631.2457200000008</v>
      </c>
    </row>
    <row r="47" spans="1:20" x14ac:dyDescent="0.25">
      <c r="A47" s="8">
        <v>45747</v>
      </c>
      <c r="C47" s="28">
        <v>83261.755843000006</v>
      </c>
      <c r="D47" s="28">
        <v>58762.049183000003</v>
      </c>
      <c r="E47" s="28">
        <v>38141.844882999998</v>
      </c>
      <c r="F47" s="28">
        <v>20620.204300000001</v>
      </c>
      <c r="G47" s="28">
        <v>17521.640583</v>
      </c>
      <c r="H47" s="28">
        <v>24499.70666</v>
      </c>
      <c r="I47" s="28">
        <v>9350.2143300000007</v>
      </c>
      <c r="J47" s="28">
        <v>15149.492329999999</v>
      </c>
      <c r="K47" s="28">
        <v>-5799.2780000000002</v>
      </c>
      <c r="L47" s="28">
        <v>43165.551700000004</v>
      </c>
      <c r="M47" s="28">
        <v>19296.110720000001</v>
      </c>
      <c r="N47" s="28">
        <v>7884.71072</v>
      </c>
      <c r="O47" s="28">
        <v>11411.4</v>
      </c>
      <c r="P47" s="28">
        <v>-3526.6892800000001</v>
      </c>
      <c r="Q47" s="28">
        <v>23869.440979999999</v>
      </c>
      <c r="R47" s="28">
        <v>7441.08763</v>
      </c>
      <c r="S47" s="28">
        <v>16428.353350000001</v>
      </c>
      <c r="T47" s="28">
        <v>-8987.2657199999994</v>
      </c>
    </row>
    <row r="48" spans="1:20" x14ac:dyDescent="0.25">
      <c r="A48" s="8">
        <v>45777</v>
      </c>
      <c r="C48" s="28">
        <v>84844.090926999997</v>
      </c>
      <c r="D48" s="28">
        <v>60131.384267000001</v>
      </c>
      <c r="E48" s="28">
        <v>38297.532549000003</v>
      </c>
      <c r="F48" s="28">
        <v>21833.851718000002</v>
      </c>
      <c r="G48" s="28">
        <v>16463.680831000001</v>
      </c>
      <c r="H48" s="28">
        <v>24712.70666</v>
      </c>
      <c r="I48" s="28">
        <v>9694.8143299999992</v>
      </c>
      <c r="J48" s="28">
        <v>15017.892330000001</v>
      </c>
      <c r="K48" s="28">
        <v>-5323.0780000000004</v>
      </c>
      <c r="L48" s="28">
        <v>46451.651700000002</v>
      </c>
      <c r="M48" s="28">
        <v>21495.110720000001</v>
      </c>
      <c r="N48" s="28">
        <v>9507.7107199999991</v>
      </c>
      <c r="O48" s="28">
        <v>11987.4</v>
      </c>
      <c r="P48" s="28">
        <v>-2479.6892800000001</v>
      </c>
      <c r="Q48" s="28">
        <v>24956.540980000002</v>
      </c>
      <c r="R48" s="28">
        <v>8065.3876300000002</v>
      </c>
      <c r="S48" s="28">
        <v>16891.153350000001</v>
      </c>
      <c r="T48" s="28">
        <v>-8825.7657199999994</v>
      </c>
    </row>
    <row r="49" spans="1:20" x14ac:dyDescent="0.25">
      <c r="A49" s="8">
        <v>45808</v>
      </c>
      <c r="C49" s="28">
        <v>85825.527254000001</v>
      </c>
      <c r="D49" s="28">
        <v>60949.920594000003</v>
      </c>
      <c r="E49" s="28">
        <v>37775.825962000003</v>
      </c>
      <c r="F49" s="28">
        <v>23174.094632</v>
      </c>
      <c r="G49" s="28">
        <v>14601.731330000001</v>
      </c>
      <c r="H49" s="28">
        <v>24875.606660000001</v>
      </c>
      <c r="I49" s="28">
        <v>9960.2143300000007</v>
      </c>
      <c r="J49" s="28">
        <v>14915.392330000001</v>
      </c>
      <c r="K49" s="28">
        <v>-4955.1779999999999</v>
      </c>
      <c r="L49" s="28">
        <v>51291.651700000002</v>
      </c>
      <c r="M49" s="28">
        <v>25956.50072</v>
      </c>
      <c r="N49" s="28">
        <v>12608.710719999999</v>
      </c>
      <c r="O49" s="28">
        <v>13347.79</v>
      </c>
      <c r="P49" s="28">
        <v>-739.07928000000004</v>
      </c>
      <c r="Q49" s="28">
        <v>25335.150979999999</v>
      </c>
      <c r="R49" s="28">
        <v>8340.3876299999993</v>
      </c>
      <c r="S49" s="28">
        <v>16994.763350000001</v>
      </c>
      <c r="T49" s="28">
        <v>-8654.37572</v>
      </c>
    </row>
    <row r="50" spans="1:20" x14ac:dyDescent="0.25">
      <c r="A50" s="8">
        <v>45838</v>
      </c>
      <c r="C50" s="28">
        <v>88139.606903000007</v>
      </c>
      <c r="D50" s="28">
        <v>63195.000243000002</v>
      </c>
      <c r="E50" s="28">
        <v>38243.039269000001</v>
      </c>
      <c r="F50" s="28">
        <v>24951.960974000001</v>
      </c>
      <c r="G50" s="28">
        <v>13291.078294000001</v>
      </c>
      <c r="H50" s="28">
        <v>24944.606660000001</v>
      </c>
      <c r="I50" s="28">
        <v>10080.714330000001</v>
      </c>
      <c r="J50" s="28">
        <v>14863.892330000001</v>
      </c>
      <c r="K50" s="28">
        <v>-4783.1779999999999</v>
      </c>
      <c r="L50" s="28">
        <v>53749.492473999999</v>
      </c>
      <c r="M50" s="28">
        <v>28060.50072</v>
      </c>
      <c r="N50" s="28">
        <v>14092.710719999999</v>
      </c>
      <c r="O50" s="28">
        <v>13967.79</v>
      </c>
      <c r="P50" s="28">
        <v>124.92072</v>
      </c>
      <c r="Q50" s="28">
        <v>25688.991753999999</v>
      </c>
      <c r="R50" s="28">
        <v>8543.2284039999995</v>
      </c>
      <c r="S50" s="28">
        <v>17145.763350000001</v>
      </c>
      <c r="T50" s="28">
        <v>-8602.5349459999998</v>
      </c>
    </row>
    <row r="51" spans="1:20" x14ac:dyDescent="0.25">
      <c r="A51" s="8">
        <v>45869</v>
      </c>
      <c r="C51" s="28">
        <v>86325.603235999995</v>
      </c>
      <c r="D51" s="28">
        <v>60727.266576000002</v>
      </c>
      <c r="E51" s="28">
        <v>36654.159097000003</v>
      </c>
      <c r="F51" s="28">
        <v>24073.107478999998</v>
      </c>
      <c r="G51" s="28">
        <v>12581.051618</v>
      </c>
      <c r="H51" s="28">
        <v>25598.336660000001</v>
      </c>
      <c r="I51" s="28">
        <v>10138.044330000001</v>
      </c>
      <c r="J51" s="28">
        <v>15460.29233</v>
      </c>
      <c r="K51" s="28">
        <v>-5322.2479999999996</v>
      </c>
      <c r="L51" s="28">
        <v>56153.057474000001</v>
      </c>
      <c r="M51" s="28">
        <v>29913.00072</v>
      </c>
      <c r="N51" s="28">
        <v>15603.210719999999</v>
      </c>
      <c r="O51" s="28">
        <v>14309.79</v>
      </c>
      <c r="P51" s="28">
        <v>1293.4207200000001</v>
      </c>
      <c r="Q51" s="28">
        <v>26240.056754000001</v>
      </c>
      <c r="R51" s="28">
        <v>8567.293404</v>
      </c>
      <c r="S51" s="28">
        <v>17672.763350000001</v>
      </c>
      <c r="T51" s="28">
        <v>-9105.4699459999993</v>
      </c>
    </row>
    <row r="52" spans="1:20" x14ac:dyDescent="0.25">
      <c r="A52" s="8">
        <v>45900</v>
      </c>
      <c r="C52" s="28">
        <v>93379.015891000003</v>
      </c>
      <c r="D52" s="28">
        <v>68011.839231000005</v>
      </c>
      <c r="E52" s="28">
        <v>41845.982012</v>
      </c>
      <c r="F52" s="28">
        <v>26165.857219000001</v>
      </c>
      <c r="G52" s="28">
        <v>15680.124793999999</v>
      </c>
      <c r="H52" s="28">
        <v>25367.176660000001</v>
      </c>
      <c r="I52" s="28">
        <v>10141.484329999999</v>
      </c>
      <c r="J52" s="28">
        <v>15225.69233</v>
      </c>
      <c r="K52" s="28">
        <v>-5084.2079999999996</v>
      </c>
      <c r="L52" s="28">
        <v>54779.637474000003</v>
      </c>
      <c r="M52" s="28">
        <v>28326.00072</v>
      </c>
      <c r="N52" s="28">
        <v>13227.610720000001</v>
      </c>
      <c r="O52" s="28">
        <v>15098.39</v>
      </c>
      <c r="P52" s="28">
        <v>-1870.77928</v>
      </c>
      <c r="Q52" s="28">
        <v>26453.636753999999</v>
      </c>
      <c r="R52" s="28">
        <v>8706.293404</v>
      </c>
      <c r="S52" s="28">
        <v>17747.343349999999</v>
      </c>
      <c r="T52" s="28">
        <v>-9041.0499459999992</v>
      </c>
    </row>
    <row r="53" spans="1:20" x14ac:dyDescent="0.25">
      <c r="A53" s="8">
        <v>45930</v>
      </c>
      <c r="C53" s="28">
        <v>93563.468074000004</v>
      </c>
      <c r="D53" s="28">
        <v>68250.089414999995</v>
      </c>
      <c r="E53" s="28">
        <v>41661.493613999999</v>
      </c>
      <c r="F53" s="28">
        <v>26588.595799999999</v>
      </c>
      <c r="G53" s="28">
        <v>15072.897815</v>
      </c>
      <c r="H53" s="28">
        <v>25313.378659999998</v>
      </c>
      <c r="I53" s="28">
        <v>10076.484329999999</v>
      </c>
      <c r="J53" s="28">
        <v>15236.894329999999</v>
      </c>
      <c r="K53" s="28">
        <v>-5160.41</v>
      </c>
      <c r="L53" s="28">
        <v>56927.877474000001</v>
      </c>
      <c r="M53" s="28">
        <v>29867.600719999999</v>
      </c>
      <c r="N53" s="28">
        <v>14532.210719999999</v>
      </c>
      <c r="O53" s="28">
        <v>15335.39</v>
      </c>
      <c r="P53" s="28">
        <v>-803.17927999999995</v>
      </c>
      <c r="Q53" s="28">
        <v>27060.276753999999</v>
      </c>
      <c r="R53" s="28">
        <v>8851.7334040000005</v>
      </c>
      <c r="S53" s="28">
        <v>18208.54335</v>
      </c>
      <c r="T53" s="28">
        <v>-9356.8099459999994</v>
      </c>
    </row>
  </sheetData>
  <mergeCells count="2">
    <mergeCell ref="C5:K5"/>
    <mergeCell ref="L5:T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topLeftCell="A18" zoomScale="85" zoomScaleNormal="85" workbookViewId="0">
      <pane xSplit="1" topLeftCell="B1" activePane="topRight" state="frozen"/>
      <selection pane="topRight" activeCell="A3" sqref="A3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1" width="12.7109375" style="28" customWidth="1"/>
    <col min="12" max="20" width="13.140625" style="28" customWidth="1"/>
    <col min="21" max="16384" width="11.42578125" style="28"/>
  </cols>
  <sheetData>
    <row r="1" spans="1:20" customFormat="1" hidden="1" x14ac:dyDescent="0.25">
      <c r="A1" s="15" t="s">
        <v>86</v>
      </c>
      <c r="B1" s="16">
        <v>44531</v>
      </c>
    </row>
    <row r="2" spans="1:20" customFormat="1" hidden="1" x14ac:dyDescent="0.25">
      <c r="A2" s="15" t="s">
        <v>87</v>
      </c>
      <c r="B2" s="16">
        <f ca="1">TODAY()</f>
        <v>45953</v>
      </c>
    </row>
    <row r="3" spans="1:20" customFormat="1" x14ac:dyDescent="0.25">
      <c r="A3" s="31"/>
      <c r="B3" s="25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customFormat="1" x14ac:dyDescent="0.25">
      <c r="A4" s="31"/>
      <c r="B4" s="25"/>
    </row>
    <row r="5" spans="1:20" customFormat="1" ht="51.75" customHeight="1" x14ac:dyDescent="0.25">
      <c r="A5" s="31"/>
      <c r="B5" s="25"/>
      <c r="C5" s="32" t="s">
        <v>162</v>
      </c>
      <c r="D5" s="33"/>
      <c r="E5" s="33"/>
      <c r="F5" s="33"/>
      <c r="G5" s="33"/>
      <c r="H5" s="33"/>
      <c r="I5" s="33"/>
      <c r="J5" s="33"/>
      <c r="K5" s="34"/>
      <c r="L5" s="35" t="s">
        <v>163</v>
      </c>
      <c r="M5" s="36"/>
      <c r="N5" s="36"/>
      <c r="O5" s="36"/>
      <c r="P5" s="36"/>
      <c r="Q5" s="36"/>
      <c r="R5" s="36"/>
      <c r="S5" s="36"/>
      <c r="T5" s="37"/>
    </row>
    <row r="6" spans="1:20" ht="26.25" customHeight="1" thickBot="1" x14ac:dyDescent="0.3">
      <c r="A6" s="26"/>
      <c r="B6" s="27"/>
      <c r="C6" s="29" t="s">
        <v>93</v>
      </c>
      <c r="D6" s="30" t="s">
        <v>117</v>
      </c>
      <c r="E6" s="30" t="s">
        <v>114</v>
      </c>
      <c r="F6" s="30" t="s">
        <v>115</v>
      </c>
      <c r="G6" s="30" t="s">
        <v>116</v>
      </c>
      <c r="H6" s="30" t="s">
        <v>118</v>
      </c>
      <c r="I6" s="30" t="s">
        <v>119</v>
      </c>
      <c r="J6" s="30" t="s">
        <v>120</v>
      </c>
      <c r="K6" s="30" t="s">
        <v>121</v>
      </c>
      <c r="L6" s="29" t="s">
        <v>93</v>
      </c>
      <c r="M6" s="30" t="s">
        <v>117</v>
      </c>
      <c r="N6" s="30" t="s">
        <v>114</v>
      </c>
      <c r="O6" s="30" t="s">
        <v>115</v>
      </c>
      <c r="P6" s="30" t="s">
        <v>116</v>
      </c>
      <c r="Q6" s="30" t="s">
        <v>118</v>
      </c>
      <c r="R6" s="30" t="s">
        <v>119</v>
      </c>
      <c r="S6" s="30" t="s">
        <v>120</v>
      </c>
      <c r="T6" s="30" t="s">
        <v>121</v>
      </c>
    </row>
    <row r="7" spans="1:20" x14ac:dyDescent="0.25">
      <c r="A7" s="26" t="s">
        <v>0</v>
      </c>
      <c r="B7" s="27"/>
      <c r="C7" t="s">
        <v>140</v>
      </c>
      <c r="D7" t="s">
        <v>141</v>
      </c>
      <c r="E7" t="s">
        <v>142</v>
      </c>
      <c r="F7" t="s">
        <v>143</v>
      </c>
      <c r="G7" t="s">
        <v>144</v>
      </c>
      <c r="H7" t="s">
        <v>145</v>
      </c>
      <c r="I7" t="s">
        <v>146</v>
      </c>
      <c r="J7" t="s">
        <v>147</v>
      </c>
      <c r="K7" t="s">
        <v>148</v>
      </c>
      <c r="L7" t="s">
        <v>149</v>
      </c>
      <c r="M7" t="s">
        <v>150</v>
      </c>
      <c r="N7" t="s">
        <v>151</v>
      </c>
      <c r="O7" t="s">
        <v>152</v>
      </c>
      <c r="P7" t="s">
        <v>153</v>
      </c>
      <c r="Q7" t="s">
        <v>154</v>
      </c>
      <c r="R7" t="s">
        <v>155</v>
      </c>
      <c r="S7" t="s">
        <v>156</v>
      </c>
      <c r="T7" t="s">
        <v>157</v>
      </c>
    </row>
    <row r="8" spans="1:20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</row>
    <row r="9" spans="1:20" x14ac:dyDescent="0.25">
      <c r="A9" s="8">
        <v>44592</v>
      </c>
      <c r="C9" s="28">
        <v>740.8</v>
      </c>
      <c r="D9" s="28">
        <v>218</v>
      </c>
      <c r="E9" s="28">
        <v>158</v>
      </c>
      <c r="F9" s="28">
        <v>60</v>
      </c>
      <c r="G9" s="28">
        <v>98</v>
      </c>
      <c r="H9" s="28">
        <v>522.79999999999995</v>
      </c>
      <c r="I9" s="28">
        <v>378.8</v>
      </c>
      <c r="J9" s="28">
        <v>144</v>
      </c>
      <c r="K9" s="28">
        <v>234.8</v>
      </c>
      <c r="L9" s="28">
        <v>2803.65</v>
      </c>
      <c r="M9" s="28">
        <v>2259</v>
      </c>
      <c r="N9" s="28">
        <v>1692.3</v>
      </c>
      <c r="O9" s="28">
        <v>566.70000000000005</v>
      </c>
      <c r="P9" s="28">
        <v>1125.5999999999999</v>
      </c>
      <c r="Q9" s="28">
        <v>544.65</v>
      </c>
      <c r="R9" s="28">
        <v>417</v>
      </c>
      <c r="S9" s="28">
        <v>127.65</v>
      </c>
      <c r="T9" s="28">
        <v>289.35000000000002</v>
      </c>
    </row>
    <row r="10" spans="1:20" x14ac:dyDescent="0.25">
      <c r="A10" s="8">
        <v>44620</v>
      </c>
      <c r="C10" s="28">
        <v>699.5</v>
      </c>
      <c r="D10" s="28">
        <v>164.5</v>
      </c>
      <c r="E10" s="28">
        <v>152.5</v>
      </c>
      <c r="F10" s="28">
        <v>12</v>
      </c>
      <c r="G10" s="28">
        <v>140.5</v>
      </c>
      <c r="H10" s="28">
        <v>535</v>
      </c>
      <c r="I10" s="28">
        <v>132</v>
      </c>
      <c r="J10" s="28">
        <v>403</v>
      </c>
      <c r="K10" s="28">
        <v>-271</v>
      </c>
      <c r="L10" s="28">
        <v>1255.42</v>
      </c>
      <c r="M10" s="28">
        <v>746.5</v>
      </c>
      <c r="N10" s="28">
        <v>426.5</v>
      </c>
      <c r="O10" s="28">
        <v>320</v>
      </c>
      <c r="P10" s="28">
        <v>106.5</v>
      </c>
      <c r="Q10" s="28">
        <v>508.92</v>
      </c>
      <c r="R10" s="28">
        <v>156.19999999999999</v>
      </c>
      <c r="S10" s="28">
        <v>352.72</v>
      </c>
      <c r="T10" s="28">
        <v>-196.52</v>
      </c>
    </row>
    <row r="11" spans="1:20" x14ac:dyDescent="0.25">
      <c r="A11" s="8">
        <v>44651</v>
      </c>
      <c r="C11" s="28">
        <v>1469.5346666999999</v>
      </c>
      <c r="D11" s="28">
        <v>918.53466666999998</v>
      </c>
      <c r="E11" s="28">
        <v>853.53466666999998</v>
      </c>
      <c r="F11" s="28">
        <v>65</v>
      </c>
      <c r="G11" s="28">
        <v>788.53466666999998</v>
      </c>
      <c r="H11" s="28">
        <v>551</v>
      </c>
      <c r="I11" s="28">
        <v>149.5</v>
      </c>
      <c r="J11" s="28">
        <v>401.5</v>
      </c>
      <c r="K11" s="28">
        <v>-252</v>
      </c>
      <c r="L11" s="28">
        <v>1438</v>
      </c>
      <c r="M11" s="28">
        <v>1081</v>
      </c>
      <c r="N11" s="28">
        <v>891.9</v>
      </c>
      <c r="O11" s="28">
        <v>189.1</v>
      </c>
      <c r="P11" s="28">
        <v>702.8</v>
      </c>
      <c r="Q11" s="28">
        <v>357</v>
      </c>
      <c r="R11" s="28">
        <v>95.6</v>
      </c>
      <c r="S11" s="28">
        <v>261.39999999999998</v>
      </c>
      <c r="T11" s="28">
        <v>-165.8</v>
      </c>
    </row>
    <row r="12" spans="1:20" x14ac:dyDescent="0.25">
      <c r="A12" s="8">
        <v>44681</v>
      </c>
      <c r="C12" s="28">
        <v>965</v>
      </c>
      <c r="D12" s="28">
        <v>345</v>
      </c>
      <c r="E12" s="28">
        <v>220</v>
      </c>
      <c r="F12" s="28">
        <v>125</v>
      </c>
      <c r="G12" s="28">
        <v>95</v>
      </c>
      <c r="H12" s="28">
        <v>620</v>
      </c>
      <c r="I12" s="28">
        <v>316</v>
      </c>
      <c r="J12" s="28">
        <v>304</v>
      </c>
      <c r="K12" s="28">
        <v>12</v>
      </c>
      <c r="L12" s="28">
        <v>2016.8</v>
      </c>
      <c r="M12" s="28">
        <v>1598.7</v>
      </c>
      <c r="N12" s="28">
        <v>1598.7</v>
      </c>
      <c r="O12" s="28">
        <v>0</v>
      </c>
      <c r="P12" s="28">
        <v>1598.7</v>
      </c>
      <c r="Q12" s="28">
        <v>418.1</v>
      </c>
      <c r="R12" s="28">
        <v>98</v>
      </c>
      <c r="S12" s="28">
        <v>320.10000000000002</v>
      </c>
      <c r="T12" s="28">
        <v>-222.1</v>
      </c>
    </row>
    <row r="13" spans="1:20" x14ac:dyDescent="0.25">
      <c r="A13" s="8">
        <v>44712</v>
      </c>
      <c r="C13" s="28">
        <v>914</v>
      </c>
      <c r="D13" s="28">
        <v>207</v>
      </c>
      <c r="E13" s="28">
        <v>207</v>
      </c>
      <c r="F13" s="28">
        <v>0</v>
      </c>
      <c r="G13" s="28">
        <v>207</v>
      </c>
      <c r="H13" s="28">
        <v>707</v>
      </c>
      <c r="I13" s="28">
        <v>454</v>
      </c>
      <c r="J13" s="28">
        <v>253</v>
      </c>
      <c r="K13" s="28">
        <v>201</v>
      </c>
      <c r="L13" s="28">
        <v>590.9</v>
      </c>
      <c r="M13" s="28">
        <v>363</v>
      </c>
      <c r="N13" s="28">
        <v>182</v>
      </c>
      <c r="O13" s="28">
        <v>181</v>
      </c>
      <c r="P13" s="28">
        <v>1</v>
      </c>
      <c r="Q13" s="28">
        <v>227.9</v>
      </c>
      <c r="R13" s="28">
        <v>88.2</v>
      </c>
      <c r="S13" s="28">
        <v>139.69999999999999</v>
      </c>
      <c r="T13" s="28">
        <v>-51.5</v>
      </c>
    </row>
    <row r="14" spans="1:20" x14ac:dyDescent="0.25">
      <c r="A14" s="8">
        <v>44742</v>
      </c>
      <c r="C14" s="28">
        <v>1809.3</v>
      </c>
      <c r="D14" s="28">
        <v>740</v>
      </c>
      <c r="E14" s="28">
        <v>660</v>
      </c>
      <c r="F14" s="28">
        <v>80</v>
      </c>
      <c r="G14" s="28">
        <v>580</v>
      </c>
      <c r="H14" s="28">
        <v>1069.3</v>
      </c>
      <c r="I14" s="28">
        <v>129</v>
      </c>
      <c r="J14" s="28">
        <v>940.3</v>
      </c>
      <c r="K14" s="28">
        <v>-811.3</v>
      </c>
      <c r="L14" s="28">
        <v>1220.7</v>
      </c>
      <c r="M14" s="28">
        <v>875.9</v>
      </c>
      <c r="N14" s="28">
        <v>828.9</v>
      </c>
      <c r="O14" s="28">
        <v>47</v>
      </c>
      <c r="P14" s="28">
        <v>781.9</v>
      </c>
      <c r="Q14" s="28">
        <v>344.8</v>
      </c>
      <c r="R14" s="28">
        <v>42.8</v>
      </c>
      <c r="S14" s="28">
        <v>302</v>
      </c>
      <c r="T14" s="28">
        <v>-259.2</v>
      </c>
    </row>
    <row r="15" spans="1:20" x14ac:dyDescent="0.25">
      <c r="A15" s="8">
        <v>44773</v>
      </c>
      <c r="C15" s="28">
        <v>1788</v>
      </c>
      <c r="D15" s="28">
        <v>950</v>
      </c>
      <c r="E15" s="28">
        <v>910</v>
      </c>
      <c r="F15" s="28">
        <v>40</v>
      </c>
      <c r="G15" s="28">
        <v>870</v>
      </c>
      <c r="H15" s="28">
        <v>838</v>
      </c>
      <c r="I15" s="28">
        <v>140</v>
      </c>
      <c r="J15" s="28">
        <v>698</v>
      </c>
      <c r="K15" s="28">
        <v>-558</v>
      </c>
      <c r="L15" s="28">
        <v>2314.3000000000002</v>
      </c>
      <c r="M15" s="28">
        <v>1766.5</v>
      </c>
      <c r="N15" s="28">
        <v>1640</v>
      </c>
      <c r="O15" s="28">
        <v>126.5</v>
      </c>
      <c r="P15" s="28">
        <v>1513.5</v>
      </c>
      <c r="Q15" s="28">
        <v>547.79999999999995</v>
      </c>
      <c r="R15" s="28">
        <v>80</v>
      </c>
      <c r="S15" s="28">
        <v>467.8</v>
      </c>
      <c r="T15" s="28">
        <v>-387.8</v>
      </c>
    </row>
    <row r="16" spans="1:20" x14ac:dyDescent="0.25">
      <c r="A16" s="8">
        <v>44804</v>
      </c>
      <c r="C16" s="28">
        <v>1530.5</v>
      </c>
      <c r="D16" s="28">
        <v>310</v>
      </c>
      <c r="E16" s="28">
        <v>165</v>
      </c>
      <c r="F16" s="28">
        <v>145</v>
      </c>
      <c r="G16" s="28">
        <v>20</v>
      </c>
      <c r="H16" s="28">
        <v>1220.5</v>
      </c>
      <c r="I16" s="28">
        <v>707</v>
      </c>
      <c r="J16" s="28">
        <v>513.5</v>
      </c>
      <c r="K16" s="28">
        <v>193.5</v>
      </c>
      <c r="L16" s="28">
        <v>902.7</v>
      </c>
      <c r="M16" s="28">
        <v>537</v>
      </c>
      <c r="N16" s="28">
        <v>537</v>
      </c>
      <c r="O16" s="28">
        <v>0</v>
      </c>
      <c r="P16" s="28">
        <v>537</v>
      </c>
      <c r="Q16" s="28">
        <v>365.7</v>
      </c>
      <c r="R16" s="28">
        <v>26</v>
      </c>
      <c r="S16" s="28">
        <v>339.7</v>
      </c>
      <c r="T16" s="28">
        <v>-313.7</v>
      </c>
    </row>
    <row r="17" spans="1:20" x14ac:dyDescent="0.25">
      <c r="A17" s="8">
        <v>44834</v>
      </c>
      <c r="C17" s="28">
        <v>2363.0412999999999</v>
      </c>
      <c r="D17" s="28">
        <v>1227.9000000000001</v>
      </c>
      <c r="E17" s="28">
        <v>837.9</v>
      </c>
      <c r="F17" s="28">
        <v>390</v>
      </c>
      <c r="G17" s="28">
        <v>447.9</v>
      </c>
      <c r="H17" s="28">
        <v>1135.1413</v>
      </c>
      <c r="I17" s="28">
        <v>480.07065</v>
      </c>
      <c r="J17" s="28">
        <v>655.07065</v>
      </c>
      <c r="K17" s="28">
        <v>-175</v>
      </c>
      <c r="L17" s="28">
        <v>2226.6</v>
      </c>
      <c r="M17" s="28">
        <v>1706.5</v>
      </c>
      <c r="N17" s="28">
        <v>1411.5</v>
      </c>
      <c r="O17" s="28">
        <v>295</v>
      </c>
      <c r="P17" s="28">
        <v>1116.5</v>
      </c>
      <c r="Q17" s="28">
        <v>520.1</v>
      </c>
      <c r="R17" s="28">
        <v>0</v>
      </c>
      <c r="S17" s="28">
        <v>520.1</v>
      </c>
      <c r="T17" s="28">
        <v>-520.1</v>
      </c>
    </row>
    <row r="18" spans="1:20" x14ac:dyDescent="0.25">
      <c r="A18" s="8">
        <v>44865</v>
      </c>
      <c r="C18" s="28">
        <v>1360</v>
      </c>
      <c r="D18" s="28">
        <v>807</v>
      </c>
      <c r="E18" s="28">
        <v>604</v>
      </c>
      <c r="F18" s="28">
        <v>203</v>
      </c>
      <c r="G18" s="28">
        <v>401</v>
      </c>
      <c r="H18" s="28">
        <v>553</v>
      </c>
      <c r="I18" s="28">
        <v>400</v>
      </c>
      <c r="J18" s="28">
        <v>153</v>
      </c>
      <c r="K18" s="28">
        <v>247</v>
      </c>
      <c r="L18" s="28">
        <v>3466.2214399999998</v>
      </c>
      <c r="M18" s="28">
        <v>3014.2</v>
      </c>
      <c r="N18" s="28">
        <v>2036.4</v>
      </c>
      <c r="O18" s="28">
        <v>977.8</v>
      </c>
      <c r="P18" s="28">
        <v>1058.5999999999999</v>
      </c>
      <c r="Q18" s="28">
        <v>452.02143999999998</v>
      </c>
      <c r="R18" s="28">
        <v>155.06072</v>
      </c>
      <c r="S18" s="28">
        <v>296.96071999999998</v>
      </c>
      <c r="T18" s="28">
        <v>-141.9</v>
      </c>
    </row>
    <row r="19" spans="1:20" x14ac:dyDescent="0.25">
      <c r="A19" s="8">
        <v>44895</v>
      </c>
      <c r="C19" s="28">
        <v>817.6</v>
      </c>
      <c r="D19" s="28">
        <v>325.60000000000002</v>
      </c>
      <c r="E19" s="28">
        <v>190.6</v>
      </c>
      <c r="F19" s="28">
        <v>135</v>
      </c>
      <c r="G19" s="28">
        <v>55.6</v>
      </c>
      <c r="H19" s="28">
        <v>492</v>
      </c>
      <c r="I19" s="28">
        <v>345</v>
      </c>
      <c r="J19" s="28">
        <v>147</v>
      </c>
      <c r="K19" s="28">
        <v>198</v>
      </c>
      <c r="L19" s="28">
        <v>1766.5</v>
      </c>
      <c r="M19" s="28">
        <v>1086.8</v>
      </c>
      <c r="N19" s="28">
        <v>996.7</v>
      </c>
      <c r="O19" s="28">
        <v>90.1</v>
      </c>
      <c r="P19" s="28">
        <v>906.6</v>
      </c>
      <c r="Q19" s="28">
        <v>679.7</v>
      </c>
      <c r="R19" s="28">
        <v>649.20000000000005</v>
      </c>
      <c r="S19" s="28">
        <v>30.5</v>
      </c>
      <c r="T19" s="28">
        <v>618.70000000000005</v>
      </c>
    </row>
    <row r="20" spans="1:20" x14ac:dyDescent="0.25">
      <c r="A20" s="8">
        <v>44926</v>
      </c>
      <c r="C20" s="28">
        <v>1601</v>
      </c>
      <c r="D20" s="28">
        <v>1333</v>
      </c>
      <c r="E20" s="28">
        <v>1207</v>
      </c>
      <c r="F20" s="28">
        <v>126</v>
      </c>
      <c r="G20" s="28">
        <v>1081</v>
      </c>
      <c r="H20" s="28">
        <v>268</v>
      </c>
      <c r="I20" s="28">
        <v>87</v>
      </c>
      <c r="J20" s="28">
        <v>181</v>
      </c>
      <c r="K20" s="28">
        <v>-94</v>
      </c>
      <c r="L20" s="28">
        <v>1022.7</v>
      </c>
      <c r="M20" s="28">
        <v>713.5</v>
      </c>
      <c r="N20" s="28">
        <v>713.5</v>
      </c>
      <c r="O20" s="28">
        <v>0</v>
      </c>
      <c r="P20" s="28">
        <v>713.5</v>
      </c>
      <c r="Q20" s="28">
        <v>309.2</v>
      </c>
      <c r="R20" s="28">
        <v>85</v>
      </c>
      <c r="S20" s="28">
        <v>224.2</v>
      </c>
      <c r="T20" s="28">
        <v>-139.19999999999999</v>
      </c>
    </row>
    <row r="21" spans="1:20" x14ac:dyDescent="0.25">
      <c r="A21" s="8">
        <v>44957</v>
      </c>
      <c r="C21" s="28">
        <v>2240.2252400000002</v>
      </c>
      <c r="D21" s="28">
        <v>917</v>
      </c>
      <c r="E21" s="28">
        <v>796</v>
      </c>
      <c r="F21" s="28">
        <v>121</v>
      </c>
      <c r="G21" s="28">
        <v>675</v>
      </c>
      <c r="H21" s="28">
        <v>1323.22524</v>
      </c>
      <c r="I21" s="28">
        <v>649.66368</v>
      </c>
      <c r="J21" s="28">
        <v>673.56155999999999</v>
      </c>
      <c r="K21" s="28">
        <v>-23.897880000000001</v>
      </c>
      <c r="L21" s="28">
        <v>2537.6</v>
      </c>
      <c r="M21" s="28">
        <v>2060</v>
      </c>
      <c r="N21" s="28">
        <v>1486</v>
      </c>
      <c r="O21" s="28">
        <v>574</v>
      </c>
      <c r="P21" s="28">
        <v>912</v>
      </c>
      <c r="Q21" s="28">
        <v>477.6</v>
      </c>
      <c r="R21" s="28">
        <v>320.5</v>
      </c>
      <c r="S21" s="28">
        <v>157.1</v>
      </c>
      <c r="T21" s="28">
        <v>163.4</v>
      </c>
    </row>
    <row r="22" spans="1:20" x14ac:dyDescent="0.25">
      <c r="A22" s="8">
        <v>44985</v>
      </c>
      <c r="C22" s="28">
        <v>1264.8720000000001</v>
      </c>
      <c r="D22" s="28">
        <v>783</v>
      </c>
      <c r="E22" s="28">
        <v>682</v>
      </c>
      <c r="F22" s="28">
        <v>101</v>
      </c>
      <c r="G22" s="28">
        <v>581</v>
      </c>
      <c r="H22" s="28">
        <v>481.87200000000001</v>
      </c>
      <c r="I22" s="28">
        <v>106.872</v>
      </c>
      <c r="J22" s="28">
        <v>375</v>
      </c>
      <c r="K22" s="28">
        <v>-268.12799999999999</v>
      </c>
      <c r="L22" s="28">
        <v>1757.5</v>
      </c>
      <c r="M22" s="28">
        <v>997.7</v>
      </c>
      <c r="N22" s="28">
        <v>967.7</v>
      </c>
      <c r="O22" s="28">
        <v>30</v>
      </c>
      <c r="P22" s="28">
        <v>937.7</v>
      </c>
      <c r="Q22" s="28">
        <v>759.8</v>
      </c>
      <c r="R22" s="28">
        <v>140.5</v>
      </c>
      <c r="S22" s="28">
        <v>619.29999999999995</v>
      </c>
      <c r="T22" s="28">
        <v>-478.8</v>
      </c>
    </row>
    <row r="23" spans="1:20" x14ac:dyDescent="0.25">
      <c r="A23" s="8">
        <v>45016</v>
      </c>
      <c r="C23" s="28">
        <v>2647</v>
      </c>
      <c r="D23" s="28">
        <v>2042</v>
      </c>
      <c r="E23" s="28">
        <v>1873</v>
      </c>
      <c r="F23" s="28">
        <v>169</v>
      </c>
      <c r="G23" s="28">
        <v>1704</v>
      </c>
      <c r="H23" s="28">
        <v>605</v>
      </c>
      <c r="I23" s="28">
        <v>79</v>
      </c>
      <c r="J23" s="28">
        <v>526</v>
      </c>
      <c r="K23" s="28">
        <v>-447</v>
      </c>
      <c r="L23" s="28">
        <v>1807.2</v>
      </c>
      <c r="M23" s="28">
        <v>609</v>
      </c>
      <c r="N23" s="28">
        <v>609</v>
      </c>
      <c r="O23" s="28">
        <v>0</v>
      </c>
      <c r="P23" s="28">
        <v>609</v>
      </c>
      <c r="Q23" s="28">
        <v>1198.2</v>
      </c>
      <c r="R23" s="28">
        <v>349.7</v>
      </c>
      <c r="S23" s="28">
        <v>848.5</v>
      </c>
      <c r="T23" s="28">
        <v>-498.8</v>
      </c>
    </row>
    <row r="24" spans="1:20" x14ac:dyDescent="0.25">
      <c r="A24" s="8">
        <v>45046</v>
      </c>
      <c r="C24" s="28">
        <v>3425.4</v>
      </c>
      <c r="D24" s="28">
        <v>2331.9</v>
      </c>
      <c r="E24" s="28">
        <v>2146</v>
      </c>
      <c r="F24" s="28">
        <v>185.9</v>
      </c>
      <c r="G24" s="28">
        <v>1960.1</v>
      </c>
      <c r="H24" s="28">
        <v>1093.5</v>
      </c>
      <c r="I24" s="28">
        <v>229</v>
      </c>
      <c r="J24" s="28">
        <v>864.5</v>
      </c>
      <c r="K24" s="28">
        <v>-635.5</v>
      </c>
      <c r="L24" s="28">
        <v>2358.65</v>
      </c>
      <c r="M24" s="28">
        <v>1649.6</v>
      </c>
      <c r="N24" s="28">
        <v>1570.6</v>
      </c>
      <c r="O24" s="28">
        <v>79</v>
      </c>
      <c r="P24" s="28">
        <v>1491.6</v>
      </c>
      <c r="Q24" s="28">
        <v>709.05</v>
      </c>
      <c r="R24" s="28">
        <v>260.95</v>
      </c>
      <c r="S24" s="28">
        <v>448.1</v>
      </c>
      <c r="T24" s="28">
        <v>-187.15</v>
      </c>
    </row>
    <row r="25" spans="1:20" x14ac:dyDescent="0.25">
      <c r="A25" s="8">
        <v>45077</v>
      </c>
      <c r="C25" s="28">
        <v>2290.3876546000001</v>
      </c>
      <c r="D25" s="28">
        <v>1632</v>
      </c>
      <c r="E25" s="28">
        <v>1483</v>
      </c>
      <c r="F25" s="28">
        <v>149</v>
      </c>
      <c r="G25" s="28">
        <v>1334</v>
      </c>
      <c r="H25" s="28">
        <v>658.38765460000002</v>
      </c>
      <c r="I25" s="28">
        <v>191.13765459999999</v>
      </c>
      <c r="J25" s="28">
        <v>467.25</v>
      </c>
      <c r="K25" s="28">
        <v>-276.11234539999998</v>
      </c>
      <c r="L25" s="28">
        <v>1517.74</v>
      </c>
      <c r="M25" s="28">
        <v>877.5</v>
      </c>
      <c r="N25" s="28">
        <v>877.5</v>
      </c>
      <c r="O25" s="28">
        <v>0</v>
      </c>
      <c r="P25" s="28">
        <v>877.5</v>
      </c>
      <c r="Q25" s="28">
        <v>640.24</v>
      </c>
      <c r="R25" s="28">
        <v>244.5</v>
      </c>
      <c r="S25" s="28">
        <v>395.74</v>
      </c>
      <c r="T25" s="28">
        <v>-151.24</v>
      </c>
    </row>
    <row r="26" spans="1:20" x14ac:dyDescent="0.25">
      <c r="A26" s="8">
        <v>45107</v>
      </c>
      <c r="C26" s="28">
        <v>2818</v>
      </c>
      <c r="D26" s="28">
        <v>2266.5</v>
      </c>
      <c r="E26" s="28">
        <v>2096</v>
      </c>
      <c r="F26" s="28">
        <v>170.5</v>
      </c>
      <c r="G26" s="28">
        <v>1925.5</v>
      </c>
      <c r="H26" s="28">
        <v>551.5</v>
      </c>
      <c r="I26" s="28">
        <v>159</v>
      </c>
      <c r="J26" s="28">
        <v>392.5</v>
      </c>
      <c r="K26" s="28">
        <v>-233.5</v>
      </c>
      <c r="L26" s="28">
        <v>1640.9</v>
      </c>
      <c r="M26" s="28">
        <v>1135</v>
      </c>
      <c r="N26" s="28">
        <v>775</v>
      </c>
      <c r="O26" s="28">
        <v>360</v>
      </c>
      <c r="P26" s="28">
        <v>415</v>
      </c>
      <c r="Q26" s="28">
        <v>505.9</v>
      </c>
      <c r="R26" s="28">
        <v>220.9</v>
      </c>
      <c r="S26" s="28">
        <v>285</v>
      </c>
      <c r="T26" s="28">
        <v>-64.099999999999994</v>
      </c>
    </row>
    <row r="27" spans="1:20" x14ac:dyDescent="0.25">
      <c r="A27" s="8">
        <v>45138</v>
      </c>
      <c r="C27" s="28">
        <v>2962</v>
      </c>
      <c r="D27" s="28">
        <v>2612</v>
      </c>
      <c r="E27" s="28">
        <v>2145</v>
      </c>
      <c r="F27" s="28">
        <v>467</v>
      </c>
      <c r="G27" s="28">
        <v>1678</v>
      </c>
      <c r="H27" s="28">
        <v>350</v>
      </c>
      <c r="I27" s="28">
        <v>144</v>
      </c>
      <c r="J27" s="28">
        <v>206</v>
      </c>
      <c r="K27" s="28">
        <v>-62</v>
      </c>
      <c r="L27" s="28">
        <v>2896.9349999999999</v>
      </c>
      <c r="M27" s="28">
        <v>2534.1</v>
      </c>
      <c r="N27" s="28">
        <v>2336.0500000000002</v>
      </c>
      <c r="O27" s="28">
        <v>198.05</v>
      </c>
      <c r="P27" s="28">
        <v>2138</v>
      </c>
      <c r="Q27" s="28">
        <v>362.83499999999998</v>
      </c>
      <c r="R27" s="28">
        <v>90</v>
      </c>
      <c r="S27" s="28">
        <v>272.83499999999998</v>
      </c>
      <c r="T27" s="28">
        <v>-182.83500000000001</v>
      </c>
    </row>
    <row r="28" spans="1:20" x14ac:dyDescent="0.25">
      <c r="A28" s="8">
        <v>45169</v>
      </c>
      <c r="C28" s="28">
        <v>2242.5450000000001</v>
      </c>
      <c r="D28" s="28">
        <v>1180.0450000000001</v>
      </c>
      <c r="E28" s="28">
        <v>1027</v>
      </c>
      <c r="F28" s="28">
        <v>153.04499999999999</v>
      </c>
      <c r="G28" s="28">
        <v>873.95500000000004</v>
      </c>
      <c r="H28" s="28">
        <v>1062.5</v>
      </c>
      <c r="I28" s="28">
        <v>470</v>
      </c>
      <c r="J28" s="28">
        <v>592.5</v>
      </c>
      <c r="K28" s="28">
        <v>-122.5</v>
      </c>
      <c r="L28" s="28">
        <v>2834.45</v>
      </c>
      <c r="M28" s="28">
        <v>2174.9499999999998</v>
      </c>
      <c r="N28" s="28">
        <v>2124.9499999999998</v>
      </c>
      <c r="O28" s="28">
        <v>50</v>
      </c>
      <c r="P28" s="28">
        <v>2074.9499999999998</v>
      </c>
      <c r="Q28" s="28">
        <v>659.5</v>
      </c>
      <c r="R28" s="28">
        <v>160</v>
      </c>
      <c r="S28" s="28">
        <v>499.5</v>
      </c>
      <c r="T28" s="28">
        <v>-339.5</v>
      </c>
    </row>
    <row r="29" spans="1:20" x14ac:dyDescent="0.25">
      <c r="A29" s="8">
        <v>45199</v>
      </c>
      <c r="C29" s="28">
        <v>2027.845</v>
      </c>
      <c r="D29" s="28">
        <v>1349.145</v>
      </c>
      <c r="E29" s="28">
        <v>1050</v>
      </c>
      <c r="F29" s="28">
        <v>299.14499999999998</v>
      </c>
      <c r="G29" s="28">
        <v>750.85500000000002</v>
      </c>
      <c r="H29" s="28">
        <v>678.7</v>
      </c>
      <c r="I29" s="28">
        <v>61</v>
      </c>
      <c r="J29" s="28">
        <v>617.70000000000005</v>
      </c>
      <c r="K29" s="28">
        <v>-556.70000000000005</v>
      </c>
      <c r="L29" s="28">
        <v>1625.8</v>
      </c>
      <c r="M29" s="28">
        <v>977.7</v>
      </c>
      <c r="N29" s="28">
        <v>878.7</v>
      </c>
      <c r="O29" s="28">
        <v>99</v>
      </c>
      <c r="P29" s="28">
        <v>779.7</v>
      </c>
      <c r="Q29" s="28">
        <v>648.1</v>
      </c>
      <c r="R29" s="28">
        <v>155.4</v>
      </c>
      <c r="S29" s="28">
        <v>492.7</v>
      </c>
      <c r="T29" s="28">
        <v>-337.3</v>
      </c>
    </row>
    <row r="30" spans="1:20" x14ac:dyDescent="0.25">
      <c r="A30" s="8">
        <v>45230</v>
      </c>
      <c r="C30" s="28">
        <v>3361.625</v>
      </c>
      <c r="D30" s="28">
        <v>2290.7249999999999</v>
      </c>
      <c r="E30" s="28">
        <v>2180.5</v>
      </c>
      <c r="F30" s="28">
        <v>110.22499999999999</v>
      </c>
      <c r="G30" s="28">
        <v>2070.2750000000001</v>
      </c>
      <c r="H30" s="28">
        <v>1070.9000000000001</v>
      </c>
      <c r="I30" s="28">
        <v>50</v>
      </c>
      <c r="J30" s="28">
        <v>1020.9</v>
      </c>
      <c r="K30" s="28">
        <v>-970.9</v>
      </c>
      <c r="L30" s="28">
        <v>2647.59</v>
      </c>
      <c r="M30" s="28">
        <v>1183.5999999999999</v>
      </c>
      <c r="N30" s="28">
        <v>1147.3</v>
      </c>
      <c r="O30" s="28">
        <v>36.299999999999997</v>
      </c>
      <c r="P30" s="28">
        <v>1111</v>
      </c>
      <c r="Q30" s="28">
        <v>1463.99</v>
      </c>
      <c r="R30" s="28">
        <v>533.6</v>
      </c>
      <c r="S30" s="28">
        <v>930.39</v>
      </c>
      <c r="T30" s="28">
        <v>-396.79</v>
      </c>
    </row>
    <row r="31" spans="1:20" x14ac:dyDescent="0.25">
      <c r="A31" s="8">
        <v>45260</v>
      </c>
      <c r="C31" s="28">
        <v>6392.7038721999998</v>
      </c>
      <c r="D31" s="28">
        <v>5352.7038721999998</v>
      </c>
      <c r="E31" s="28">
        <v>4169.5414721999996</v>
      </c>
      <c r="F31" s="28">
        <v>1183.1623999999999</v>
      </c>
      <c r="G31" s="28">
        <v>2986.3790721999999</v>
      </c>
      <c r="H31" s="28">
        <v>1040</v>
      </c>
      <c r="I31" s="28">
        <v>22.5</v>
      </c>
      <c r="J31" s="28">
        <v>1017.5</v>
      </c>
      <c r="K31" s="28">
        <v>-995</v>
      </c>
      <c r="L31" s="28">
        <v>1838.135</v>
      </c>
      <c r="M31" s="28">
        <v>897</v>
      </c>
      <c r="N31" s="28">
        <v>645</v>
      </c>
      <c r="O31" s="28">
        <v>252</v>
      </c>
      <c r="P31" s="28">
        <v>393</v>
      </c>
      <c r="Q31" s="28">
        <v>941.13499999999999</v>
      </c>
      <c r="R31" s="28">
        <v>22.335000000000001</v>
      </c>
      <c r="S31" s="28">
        <v>918.8</v>
      </c>
      <c r="T31" s="28">
        <v>-896.46500000000003</v>
      </c>
    </row>
    <row r="32" spans="1:20" x14ac:dyDescent="0.25">
      <c r="A32" s="8">
        <v>45291</v>
      </c>
      <c r="C32" s="28">
        <v>9460.6050292</v>
      </c>
      <c r="D32" s="28">
        <v>8794.1050292</v>
      </c>
      <c r="E32" s="28">
        <v>5822.1050292</v>
      </c>
      <c r="F32" s="28">
        <v>2972</v>
      </c>
      <c r="G32" s="28">
        <v>2850.1050292</v>
      </c>
      <c r="H32" s="28">
        <v>666.5</v>
      </c>
      <c r="I32" s="28">
        <v>250.5</v>
      </c>
      <c r="J32" s="28">
        <v>416</v>
      </c>
      <c r="K32" s="28">
        <v>-165.5</v>
      </c>
      <c r="L32" s="28">
        <v>2793.29</v>
      </c>
      <c r="M32" s="28">
        <v>2325.59</v>
      </c>
      <c r="N32" s="28">
        <v>1389</v>
      </c>
      <c r="O32" s="28">
        <v>936.59</v>
      </c>
      <c r="P32" s="28">
        <v>452.41</v>
      </c>
      <c r="Q32" s="28">
        <v>467.7</v>
      </c>
      <c r="R32" s="28">
        <v>281.7</v>
      </c>
      <c r="S32" s="28">
        <v>186</v>
      </c>
      <c r="T32" s="28">
        <v>95.7</v>
      </c>
    </row>
    <row r="33" spans="1:20" x14ac:dyDescent="0.25">
      <c r="A33" s="8">
        <v>45322</v>
      </c>
      <c r="C33" s="28">
        <v>6963.1246918999996</v>
      </c>
      <c r="D33" s="28">
        <v>5973.0246919000001</v>
      </c>
      <c r="E33" s="28">
        <v>3876.6246919</v>
      </c>
      <c r="F33" s="28">
        <v>2096.4</v>
      </c>
      <c r="G33" s="28">
        <v>1780.2246918999999</v>
      </c>
      <c r="H33" s="28">
        <v>990.1</v>
      </c>
      <c r="I33" s="28">
        <v>630</v>
      </c>
      <c r="J33" s="28">
        <v>360.1</v>
      </c>
      <c r="K33" s="28">
        <v>269.89999999999998</v>
      </c>
      <c r="L33" s="28">
        <v>3906.49</v>
      </c>
      <c r="M33" s="28">
        <v>2817.4650000000001</v>
      </c>
      <c r="N33" s="28">
        <v>2093.27</v>
      </c>
      <c r="O33" s="28">
        <v>724.19500000000005</v>
      </c>
      <c r="P33" s="28">
        <v>1369.075</v>
      </c>
      <c r="Q33" s="28">
        <v>1089.0250000000001</v>
      </c>
      <c r="R33" s="28">
        <v>407.92500000000001</v>
      </c>
      <c r="S33" s="28">
        <v>681.1</v>
      </c>
      <c r="T33" s="28">
        <v>-273.17500000000001</v>
      </c>
    </row>
    <row r="34" spans="1:20" x14ac:dyDescent="0.25">
      <c r="A34" s="8">
        <v>45351</v>
      </c>
      <c r="C34" s="28">
        <v>9360.6640000000007</v>
      </c>
      <c r="D34" s="28">
        <v>8768.3639999999996</v>
      </c>
      <c r="E34" s="28">
        <v>7075.3639999999996</v>
      </c>
      <c r="F34" s="28">
        <v>1693</v>
      </c>
      <c r="G34" s="28">
        <v>5382.3639999999996</v>
      </c>
      <c r="H34" s="28">
        <v>592.29999999999995</v>
      </c>
      <c r="I34" s="28">
        <v>190</v>
      </c>
      <c r="J34" s="28">
        <v>402.3</v>
      </c>
      <c r="K34" s="28">
        <v>-212.3</v>
      </c>
      <c r="L34" s="28">
        <v>3487.7</v>
      </c>
      <c r="M34" s="28">
        <v>2375.35</v>
      </c>
      <c r="N34" s="28">
        <v>1775.35</v>
      </c>
      <c r="O34" s="28">
        <v>600</v>
      </c>
      <c r="P34" s="28">
        <v>1175.3499999999999</v>
      </c>
      <c r="Q34" s="28">
        <v>1112.3499999999999</v>
      </c>
      <c r="R34" s="28">
        <v>64</v>
      </c>
      <c r="S34" s="28">
        <v>1048.3499999999999</v>
      </c>
      <c r="T34" s="28">
        <v>-984.35</v>
      </c>
    </row>
    <row r="35" spans="1:20" x14ac:dyDescent="0.25">
      <c r="A35" s="8">
        <v>45382</v>
      </c>
      <c r="C35" s="28">
        <v>8328.1</v>
      </c>
      <c r="D35" s="28">
        <v>7745.8</v>
      </c>
      <c r="E35" s="28">
        <v>7245.8</v>
      </c>
      <c r="F35" s="28">
        <v>500</v>
      </c>
      <c r="G35" s="28">
        <v>6745.8</v>
      </c>
      <c r="H35" s="28">
        <v>582.29999999999995</v>
      </c>
      <c r="I35" s="28">
        <v>150.30000000000001</v>
      </c>
      <c r="J35" s="28">
        <v>432</v>
      </c>
      <c r="K35" s="28">
        <v>-281.7</v>
      </c>
      <c r="L35" s="28">
        <v>3102.6</v>
      </c>
      <c r="M35" s="28">
        <v>1804.7</v>
      </c>
      <c r="N35" s="28">
        <v>1804.7</v>
      </c>
      <c r="O35" s="28">
        <v>0</v>
      </c>
      <c r="P35" s="28">
        <v>1804.7</v>
      </c>
      <c r="Q35" s="28">
        <v>1297.9000000000001</v>
      </c>
      <c r="R35" s="28">
        <v>124.6</v>
      </c>
      <c r="S35" s="28">
        <v>1173.3</v>
      </c>
      <c r="T35" s="28">
        <v>-1048.7</v>
      </c>
    </row>
    <row r="36" spans="1:20" x14ac:dyDescent="0.25">
      <c r="A36" s="8">
        <v>45412</v>
      </c>
      <c r="C36" s="28">
        <v>4940.134325</v>
      </c>
      <c r="D36" s="28">
        <v>4031.5343250000001</v>
      </c>
      <c r="E36" s="28">
        <v>3826.5343250000001</v>
      </c>
      <c r="F36" s="28">
        <v>205</v>
      </c>
      <c r="G36" s="28">
        <v>3621.5343250000001</v>
      </c>
      <c r="H36" s="28">
        <v>908.6</v>
      </c>
      <c r="I36" s="28">
        <v>578</v>
      </c>
      <c r="J36" s="28">
        <v>330.6</v>
      </c>
      <c r="K36" s="28">
        <v>247.4</v>
      </c>
      <c r="L36" s="28">
        <v>3455.9</v>
      </c>
      <c r="M36" s="28">
        <v>1982.7</v>
      </c>
      <c r="N36" s="28">
        <v>1882.7</v>
      </c>
      <c r="O36" s="28">
        <v>100</v>
      </c>
      <c r="P36" s="28">
        <v>1782.7</v>
      </c>
      <c r="Q36" s="28">
        <v>1473.2</v>
      </c>
      <c r="R36" s="28">
        <v>328</v>
      </c>
      <c r="S36" s="28">
        <v>1145.2</v>
      </c>
      <c r="T36" s="28">
        <v>-817.2</v>
      </c>
    </row>
    <row r="37" spans="1:20" x14ac:dyDescent="0.25">
      <c r="A37" s="8">
        <v>45443</v>
      </c>
      <c r="C37" s="28">
        <v>6705.4033169000004</v>
      </c>
      <c r="D37" s="28">
        <v>6318.4933168999996</v>
      </c>
      <c r="E37" s="28">
        <v>6045.2933168999998</v>
      </c>
      <c r="F37" s="28">
        <v>273.2</v>
      </c>
      <c r="G37" s="28">
        <v>5772.0933169</v>
      </c>
      <c r="H37" s="28">
        <v>386.91</v>
      </c>
      <c r="I37" s="28">
        <v>278</v>
      </c>
      <c r="J37" s="28">
        <v>108.91</v>
      </c>
      <c r="K37" s="28">
        <v>169.09</v>
      </c>
      <c r="L37" s="28">
        <v>3148.6750000000002</v>
      </c>
      <c r="M37" s="28">
        <v>2499.35</v>
      </c>
      <c r="N37" s="28">
        <v>2499.35</v>
      </c>
      <c r="O37" s="28">
        <v>0</v>
      </c>
      <c r="P37" s="28">
        <v>2499.35</v>
      </c>
      <c r="Q37" s="28">
        <v>649.32500000000005</v>
      </c>
      <c r="R37" s="28">
        <v>399.2</v>
      </c>
      <c r="S37" s="28">
        <v>250.125</v>
      </c>
      <c r="T37" s="28">
        <v>149.07499999999999</v>
      </c>
    </row>
    <row r="38" spans="1:20" x14ac:dyDescent="0.25">
      <c r="A38" s="8">
        <v>45473</v>
      </c>
      <c r="C38" s="28">
        <v>7505.75</v>
      </c>
      <c r="D38" s="28">
        <v>7322.75</v>
      </c>
      <c r="E38" s="28">
        <v>6841.75</v>
      </c>
      <c r="F38" s="28">
        <v>481</v>
      </c>
      <c r="G38" s="28">
        <v>6360.75</v>
      </c>
      <c r="H38" s="28">
        <v>183</v>
      </c>
      <c r="I38" s="28">
        <v>89.5</v>
      </c>
      <c r="J38" s="28">
        <v>93.5</v>
      </c>
      <c r="K38" s="28">
        <v>-4</v>
      </c>
      <c r="L38" s="28">
        <v>1837.55</v>
      </c>
      <c r="M38" s="28">
        <v>1286.05</v>
      </c>
      <c r="N38" s="28">
        <v>1285.05</v>
      </c>
      <c r="O38" s="28">
        <v>1</v>
      </c>
      <c r="P38" s="28">
        <v>1284.05</v>
      </c>
      <c r="Q38" s="28">
        <v>551.5</v>
      </c>
      <c r="R38" s="28">
        <v>135</v>
      </c>
      <c r="S38" s="28">
        <v>416.5</v>
      </c>
      <c r="T38" s="28">
        <v>-281.5</v>
      </c>
    </row>
    <row r="39" spans="1:20" x14ac:dyDescent="0.25">
      <c r="A39" s="8">
        <v>45504</v>
      </c>
      <c r="C39" s="28">
        <v>6309.3830238999999</v>
      </c>
      <c r="D39" s="28">
        <v>5836.7830239000004</v>
      </c>
      <c r="E39" s="28">
        <v>5226.7830239000004</v>
      </c>
      <c r="F39" s="28">
        <v>610</v>
      </c>
      <c r="G39" s="28">
        <v>4616.7830239000004</v>
      </c>
      <c r="H39" s="28">
        <v>472.6</v>
      </c>
      <c r="I39" s="28">
        <v>376.6</v>
      </c>
      <c r="J39" s="28">
        <v>96</v>
      </c>
      <c r="K39" s="28">
        <v>280.60000000000002</v>
      </c>
      <c r="L39" s="28">
        <v>2878.3</v>
      </c>
      <c r="M39" s="28">
        <v>1806.1</v>
      </c>
      <c r="N39" s="28">
        <v>1034.0999999999999</v>
      </c>
      <c r="O39" s="28">
        <v>772</v>
      </c>
      <c r="P39" s="28">
        <v>262.10000000000002</v>
      </c>
      <c r="Q39" s="28">
        <v>1072.2</v>
      </c>
      <c r="R39" s="28">
        <v>780</v>
      </c>
      <c r="S39" s="28">
        <v>292.2</v>
      </c>
      <c r="T39" s="28">
        <v>487.8</v>
      </c>
    </row>
    <row r="40" spans="1:20" x14ac:dyDescent="0.25">
      <c r="A40" s="8">
        <v>45535</v>
      </c>
      <c r="C40" s="28">
        <v>8600.8324372000006</v>
      </c>
      <c r="D40" s="28">
        <v>8106.3324371999997</v>
      </c>
      <c r="E40" s="28">
        <v>7741.3324371999997</v>
      </c>
      <c r="F40" s="28">
        <v>365</v>
      </c>
      <c r="G40" s="28">
        <v>7376.3324371999997</v>
      </c>
      <c r="H40" s="28">
        <v>494.5</v>
      </c>
      <c r="I40" s="28">
        <v>466.5</v>
      </c>
      <c r="J40" s="28">
        <v>28</v>
      </c>
      <c r="K40" s="28">
        <v>438.5</v>
      </c>
      <c r="L40" s="28">
        <v>1996.3</v>
      </c>
      <c r="M40" s="28">
        <v>919.5</v>
      </c>
      <c r="N40" s="28">
        <v>889.5</v>
      </c>
      <c r="O40" s="28">
        <v>30</v>
      </c>
      <c r="P40" s="28">
        <v>859.5</v>
      </c>
      <c r="Q40" s="28">
        <v>1076.8</v>
      </c>
      <c r="R40" s="28">
        <v>669.8</v>
      </c>
      <c r="S40" s="28">
        <v>407</v>
      </c>
      <c r="T40" s="28">
        <v>262.8</v>
      </c>
    </row>
    <row r="41" spans="1:20" x14ac:dyDescent="0.25">
      <c r="A41" s="8">
        <v>45565</v>
      </c>
      <c r="C41" s="28">
        <v>6635.8544688000002</v>
      </c>
      <c r="D41" s="28">
        <v>6403.7544687999998</v>
      </c>
      <c r="E41" s="28">
        <v>6078.7544687999998</v>
      </c>
      <c r="F41" s="28">
        <v>325</v>
      </c>
      <c r="G41" s="28">
        <v>5753.7544687999998</v>
      </c>
      <c r="H41" s="28">
        <v>232.1</v>
      </c>
      <c r="I41" s="28">
        <v>99</v>
      </c>
      <c r="J41" s="28">
        <v>133.1</v>
      </c>
      <c r="K41" s="28">
        <v>-34.1</v>
      </c>
      <c r="L41" s="28">
        <v>1971.39526</v>
      </c>
      <c r="M41" s="28">
        <v>892.5</v>
      </c>
      <c r="N41" s="28">
        <v>792</v>
      </c>
      <c r="O41" s="28">
        <v>100.5</v>
      </c>
      <c r="P41" s="28">
        <v>691.5</v>
      </c>
      <c r="Q41" s="28">
        <v>1078.89526</v>
      </c>
      <c r="R41" s="28">
        <v>500.50263000000001</v>
      </c>
      <c r="S41" s="28">
        <v>578.39263000000005</v>
      </c>
      <c r="T41" s="28">
        <v>-77.89</v>
      </c>
    </row>
    <row r="42" spans="1:20" x14ac:dyDescent="0.25">
      <c r="A42" s="8">
        <v>45596</v>
      </c>
      <c r="C42" s="28">
        <v>8242.9997299999995</v>
      </c>
      <c r="D42" s="28">
        <v>7778.1997300000003</v>
      </c>
      <c r="E42" s="28">
        <v>7250.5997299999999</v>
      </c>
      <c r="F42" s="28">
        <v>527.6</v>
      </c>
      <c r="G42" s="28">
        <v>6722.9997300000005</v>
      </c>
      <c r="H42" s="28">
        <v>464.8</v>
      </c>
      <c r="I42" s="28">
        <v>286.8</v>
      </c>
      <c r="J42" s="28">
        <v>178</v>
      </c>
      <c r="K42" s="28">
        <v>108.8</v>
      </c>
      <c r="L42" s="28">
        <v>1340.5</v>
      </c>
      <c r="M42" s="28">
        <v>667</v>
      </c>
      <c r="N42" s="28">
        <v>617</v>
      </c>
      <c r="O42" s="28">
        <v>50</v>
      </c>
      <c r="P42" s="28">
        <v>567</v>
      </c>
      <c r="Q42" s="28">
        <v>673.5</v>
      </c>
      <c r="R42" s="28">
        <v>157</v>
      </c>
      <c r="S42" s="28">
        <v>516.5</v>
      </c>
      <c r="T42" s="28">
        <v>-359.5</v>
      </c>
    </row>
    <row r="43" spans="1:20" x14ac:dyDescent="0.25">
      <c r="A43" s="8">
        <v>45626</v>
      </c>
      <c r="C43" s="28">
        <v>9950.8547125999994</v>
      </c>
      <c r="D43" s="28">
        <v>9623.9547125999998</v>
      </c>
      <c r="E43" s="28">
        <v>9347.4547125999998</v>
      </c>
      <c r="F43" s="28">
        <v>276.5</v>
      </c>
      <c r="G43" s="28">
        <v>9070.9547125999998</v>
      </c>
      <c r="H43" s="28">
        <v>326.89999999999998</v>
      </c>
      <c r="I43" s="28">
        <v>169.9</v>
      </c>
      <c r="J43" s="28">
        <v>157</v>
      </c>
      <c r="K43" s="28">
        <v>12.9</v>
      </c>
      <c r="L43" s="28">
        <v>2117.1999999999998</v>
      </c>
      <c r="M43" s="28">
        <v>1501</v>
      </c>
      <c r="N43" s="28">
        <v>1425.5</v>
      </c>
      <c r="O43" s="28">
        <v>75.5</v>
      </c>
      <c r="P43" s="28">
        <v>1350</v>
      </c>
      <c r="Q43" s="28">
        <v>616.20000000000005</v>
      </c>
      <c r="R43" s="28">
        <v>131.19999999999999</v>
      </c>
      <c r="S43" s="28">
        <v>485</v>
      </c>
      <c r="T43" s="28">
        <v>-353.8</v>
      </c>
    </row>
    <row r="44" spans="1:20" x14ac:dyDescent="0.25">
      <c r="A44" s="8">
        <v>45657</v>
      </c>
      <c r="C44" s="28">
        <v>13933.667009999999</v>
      </c>
      <c r="D44" s="28">
        <v>12861.96701</v>
      </c>
      <c r="E44" s="28">
        <v>11030.507009999999</v>
      </c>
      <c r="F44" s="28">
        <v>1831.46</v>
      </c>
      <c r="G44" s="28">
        <v>9199.0470100000002</v>
      </c>
      <c r="H44" s="28">
        <v>1071.7</v>
      </c>
      <c r="I44" s="28">
        <v>272.7</v>
      </c>
      <c r="J44" s="28">
        <v>799</v>
      </c>
      <c r="K44" s="28">
        <v>-526.29999999999995</v>
      </c>
      <c r="L44" s="28">
        <v>1598.1523849</v>
      </c>
      <c r="M44" s="28">
        <v>931.35238487000004</v>
      </c>
      <c r="N44" s="28">
        <v>911.35238487000004</v>
      </c>
      <c r="O44" s="28">
        <v>20</v>
      </c>
      <c r="P44" s="28">
        <v>891.35238487000004</v>
      </c>
      <c r="Q44" s="28">
        <v>666.8</v>
      </c>
      <c r="R44" s="28">
        <v>296.39999999999998</v>
      </c>
      <c r="S44" s="28">
        <v>370.4</v>
      </c>
      <c r="T44" s="28">
        <v>-74</v>
      </c>
    </row>
    <row r="45" spans="1:20" x14ac:dyDescent="0.25">
      <c r="A45" s="8">
        <v>45688</v>
      </c>
      <c r="C45" s="28">
        <v>15080.855197000001</v>
      </c>
      <c r="D45" s="28">
        <v>14279.655197</v>
      </c>
      <c r="E45" s="28">
        <v>10765.604896999999</v>
      </c>
      <c r="F45" s="28">
        <v>3514.0502999999999</v>
      </c>
      <c r="G45" s="28">
        <v>7251.5545969000004</v>
      </c>
      <c r="H45" s="28">
        <v>801.2</v>
      </c>
      <c r="I45" s="28">
        <v>329.6</v>
      </c>
      <c r="J45" s="28">
        <v>471.6</v>
      </c>
      <c r="K45" s="28">
        <v>-142</v>
      </c>
      <c r="L45" s="28">
        <v>3139.55</v>
      </c>
      <c r="M45" s="28">
        <v>2106</v>
      </c>
      <c r="N45" s="28">
        <v>416</v>
      </c>
      <c r="O45" s="28">
        <v>1690</v>
      </c>
      <c r="P45" s="28">
        <v>-1274</v>
      </c>
      <c r="Q45" s="28">
        <v>1033.55</v>
      </c>
      <c r="R45" s="28">
        <v>641.29999999999995</v>
      </c>
      <c r="S45" s="28">
        <v>392.25</v>
      </c>
      <c r="T45" s="28">
        <v>249.05</v>
      </c>
    </row>
    <row r="46" spans="1:20" x14ac:dyDescent="0.25">
      <c r="A46" s="8">
        <v>45716</v>
      </c>
      <c r="C46" s="28">
        <v>16576.073882000001</v>
      </c>
      <c r="D46" s="28">
        <v>15428.395882000001</v>
      </c>
      <c r="E46" s="28">
        <v>13771.095882</v>
      </c>
      <c r="F46" s="28">
        <v>1657.3</v>
      </c>
      <c r="G46" s="28">
        <v>12113.795882</v>
      </c>
      <c r="H46" s="28">
        <v>1147.6780000000001</v>
      </c>
      <c r="I46" s="28">
        <v>221.58</v>
      </c>
      <c r="J46" s="28">
        <v>926.09799999999996</v>
      </c>
      <c r="K46" s="28">
        <v>-704.51800000000003</v>
      </c>
      <c r="L46" s="28">
        <v>2729</v>
      </c>
      <c r="M46" s="28">
        <v>1661</v>
      </c>
      <c r="N46" s="28">
        <v>221</v>
      </c>
      <c r="O46" s="28">
        <v>1440</v>
      </c>
      <c r="P46" s="28">
        <v>-1219</v>
      </c>
      <c r="Q46" s="28">
        <v>1068</v>
      </c>
      <c r="R46" s="28">
        <v>460.5</v>
      </c>
      <c r="S46" s="28">
        <v>607.5</v>
      </c>
      <c r="T46" s="28">
        <v>-147</v>
      </c>
    </row>
    <row r="47" spans="1:20" x14ac:dyDescent="0.25">
      <c r="A47" s="8">
        <v>45747</v>
      </c>
      <c r="C47" s="28">
        <v>14595.673865000001</v>
      </c>
      <c r="D47" s="28">
        <v>13928.673865000001</v>
      </c>
      <c r="E47" s="28">
        <v>13351.673865000001</v>
      </c>
      <c r="F47" s="28">
        <v>577</v>
      </c>
      <c r="G47" s="28">
        <v>12774.673865000001</v>
      </c>
      <c r="H47" s="28">
        <v>667</v>
      </c>
      <c r="I47" s="28">
        <v>130.5</v>
      </c>
      <c r="J47" s="28">
        <v>536.5</v>
      </c>
      <c r="K47" s="28">
        <v>-406</v>
      </c>
      <c r="L47" s="28">
        <v>1843.22</v>
      </c>
      <c r="M47" s="28">
        <v>1260</v>
      </c>
      <c r="N47" s="28">
        <v>620</v>
      </c>
      <c r="O47" s="28">
        <v>640</v>
      </c>
      <c r="P47" s="28">
        <v>-20</v>
      </c>
      <c r="Q47" s="28">
        <v>583.22</v>
      </c>
      <c r="R47" s="28">
        <v>141.1</v>
      </c>
      <c r="S47" s="28">
        <v>442.12</v>
      </c>
      <c r="T47" s="28">
        <v>-301.02</v>
      </c>
    </row>
    <row r="48" spans="1:20" x14ac:dyDescent="0.25">
      <c r="A48" s="8">
        <v>45777</v>
      </c>
      <c r="C48" s="28">
        <v>13895.626921999999</v>
      </c>
      <c r="D48" s="28">
        <v>12957.426922000001</v>
      </c>
      <c r="E48" s="28">
        <v>12180.329205</v>
      </c>
      <c r="F48" s="28">
        <v>777.09771792000004</v>
      </c>
      <c r="G48" s="28">
        <v>11403.231486999999</v>
      </c>
      <c r="H48" s="28">
        <v>938.2</v>
      </c>
      <c r="I48" s="28">
        <v>479.2</v>
      </c>
      <c r="J48" s="28">
        <v>459</v>
      </c>
      <c r="K48" s="28">
        <v>20.2</v>
      </c>
      <c r="L48" s="28">
        <v>4433.6000000000004</v>
      </c>
      <c r="M48" s="28">
        <v>2976</v>
      </c>
      <c r="N48" s="28">
        <v>2523</v>
      </c>
      <c r="O48" s="28">
        <v>453</v>
      </c>
      <c r="P48" s="28">
        <v>2070</v>
      </c>
      <c r="Q48" s="28">
        <v>1457.6</v>
      </c>
      <c r="R48" s="28">
        <v>669.3</v>
      </c>
      <c r="S48" s="28">
        <v>788.3</v>
      </c>
      <c r="T48" s="28">
        <v>-119</v>
      </c>
    </row>
    <row r="49" spans="1:20" x14ac:dyDescent="0.25">
      <c r="A49" s="8">
        <v>45808</v>
      </c>
      <c r="C49" s="28">
        <v>13925.653409</v>
      </c>
      <c r="D49" s="28">
        <v>13230.253409000001</v>
      </c>
      <c r="E49" s="28">
        <v>12248.027803000001</v>
      </c>
      <c r="F49" s="28">
        <v>982.22560667000005</v>
      </c>
      <c r="G49" s="28">
        <v>11265.802196000001</v>
      </c>
      <c r="H49" s="28">
        <v>695.4</v>
      </c>
      <c r="I49" s="28">
        <v>275.39999999999998</v>
      </c>
      <c r="J49" s="28">
        <v>420</v>
      </c>
      <c r="K49" s="28">
        <v>-144.6</v>
      </c>
      <c r="L49" s="28">
        <v>5474</v>
      </c>
      <c r="M49" s="28">
        <v>4426</v>
      </c>
      <c r="N49" s="28">
        <v>3495</v>
      </c>
      <c r="O49" s="28">
        <v>931</v>
      </c>
      <c r="P49" s="28">
        <v>2564</v>
      </c>
      <c r="Q49" s="28">
        <v>1048</v>
      </c>
      <c r="R49" s="28">
        <v>515</v>
      </c>
      <c r="S49" s="28">
        <v>533</v>
      </c>
      <c r="T49" s="28">
        <v>-18</v>
      </c>
    </row>
    <row r="50" spans="1:20" x14ac:dyDescent="0.25">
      <c r="A50" s="8">
        <v>45838</v>
      </c>
      <c r="C50" s="28">
        <v>16466.956532</v>
      </c>
      <c r="D50" s="28">
        <v>15937.456532</v>
      </c>
      <c r="E50" s="28">
        <v>14083.456532</v>
      </c>
      <c r="F50" s="28">
        <v>1854</v>
      </c>
      <c r="G50" s="28">
        <v>12229.456532</v>
      </c>
      <c r="H50" s="28">
        <v>529.5</v>
      </c>
      <c r="I50" s="28">
        <v>221</v>
      </c>
      <c r="J50" s="28">
        <v>308.5</v>
      </c>
      <c r="K50" s="28">
        <v>-87.5</v>
      </c>
      <c r="L50" s="28">
        <v>2914.8</v>
      </c>
      <c r="M50" s="28">
        <v>2312</v>
      </c>
      <c r="N50" s="28">
        <v>1764</v>
      </c>
      <c r="O50" s="28">
        <v>548</v>
      </c>
      <c r="P50" s="28">
        <v>1216</v>
      </c>
      <c r="Q50" s="28">
        <v>602.79999999999995</v>
      </c>
      <c r="R50" s="28">
        <v>359.8</v>
      </c>
      <c r="S50" s="28">
        <v>243</v>
      </c>
      <c r="T50" s="28">
        <v>116.8</v>
      </c>
    </row>
    <row r="51" spans="1:20" x14ac:dyDescent="0.25">
      <c r="A51" s="8">
        <v>45869</v>
      </c>
      <c r="C51" s="28">
        <v>12380.597320000001</v>
      </c>
      <c r="D51" s="28">
        <v>11357.197319999999</v>
      </c>
      <c r="E51" s="28">
        <v>10520.169448000001</v>
      </c>
      <c r="F51" s="28">
        <v>837.02787245000002</v>
      </c>
      <c r="G51" s="28">
        <v>9683.1415756000006</v>
      </c>
      <c r="H51" s="28">
        <v>1023.4</v>
      </c>
      <c r="I51" s="28">
        <v>307</v>
      </c>
      <c r="J51" s="28">
        <v>716.4</v>
      </c>
      <c r="K51" s="28">
        <v>-409.4</v>
      </c>
      <c r="L51" s="28">
        <v>5241.665</v>
      </c>
      <c r="M51" s="28">
        <v>4495.5</v>
      </c>
      <c r="N51" s="28">
        <v>3993.5</v>
      </c>
      <c r="O51" s="28">
        <v>502</v>
      </c>
      <c r="P51" s="28">
        <v>3491.5</v>
      </c>
      <c r="Q51" s="28">
        <v>746.16499999999996</v>
      </c>
      <c r="R51" s="28">
        <v>134.16499999999999</v>
      </c>
      <c r="S51" s="28">
        <v>612</v>
      </c>
      <c r="T51" s="28">
        <v>-477.83499999999998</v>
      </c>
    </row>
    <row r="52" spans="1:20" x14ac:dyDescent="0.25">
      <c r="A52" s="8">
        <v>45900</v>
      </c>
      <c r="C52" s="28">
        <v>21969.341692999998</v>
      </c>
      <c r="D52" s="28">
        <v>21709.741693</v>
      </c>
      <c r="E52" s="28">
        <v>19215.966347000001</v>
      </c>
      <c r="F52" s="28">
        <v>2493.7753461000002</v>
      </c>
      <c r="G52" s="28">
        <v>16722.191000999999</v>
      </c>
      <c r="H52" s="28">
        <v>259.60000000000002</v>
      </c>
      <c r="I52" s="28">
        <v>150.1</v>
      </c>
      <c r="J52" s="28">
        <v>109.5</v>
      </c>
      <c r="K52" s="28">
        <v>40.6</v>
      </c>
      <c r="L52" s="28">
        <v>3247.48</v>
      </c>
      <c r="M52" s="28">
        <v>2293.1</v>
      </c>
      <c r="N52" s="28">
        <v>1698.1</v>
      </c>
      <c r="O52" s="28">
        <v>595</v>
      </c>
      <c r="P52" s="28">
        <v>1103.0999999999999</v>
      </c>
      <c r="Q52" s="28">
        <v>954.38</v>
      </c>
      <c r="R52" s="28">
        <v>211</v>
      </c>
      <c r="S52" s="28">
        <v>743.38</v>
      </c>
      <c r="T52" s="28">
        <v>-532.38</v>
      </c>
    </row>
    <row r="53" spans="1:20" x14ac:dyDescent="0.25">
      <c r="A53" s="8">
        <v>45930</v>
      </c>
      <c r="C53" s="28">
        <v>13748.6828</v>
      </c>
      <c r="D53" s="28">
        <v>13514.4828</v>
      </c>
      <c r="E53" s="28">
        <v>12633.4</v>
      </c>
      <c r="F53" s="28">
        <v>881.08280000000002</v>
      </c>
      <c r="G53" s="28">
        <v>11752.3172</v>
      </c>
      <c r="H53" s="28">
        <v>234.2</v>
      </c>
      <c r="I53" s="28">
        <v>40</v>
      </c>
      <c r="J53" s="28">
        <v>194.2</v>
      </c>
      <c r="K53" s="28">
        <v>-154.19999999999999</v>
      </c>
      <c r="L53" s="28">
        <v>3388.24</v>
      </c>
      <c r="M53" s="28">
        <v>2456.6</v>
      </c>
      <c r="N53" s="28">
        <v>2154.6</v>
      </c>
      <c r="O53" s="28">
        <v>302</v>
      </c>
      <c r="P53" s="28">
        <v>1852.6</v>
      </c>
      <c r="Q53" s="28">
        <v>931.64</v>
      </c>
      <c r="R53" s="28">
        <v>145.44</v>
      </c>
      <c r="S53" s="28">
        <v>786.2</v>
      </c>
      <c r="T53" s="28">
        <v>-640.76</v>
      </c>
    </row>
  </sheetData>
  <mergeCells count="2">
    <mergeCell ref="C5:K5"/>
    <mergeCell ref="L5:T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8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2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SPC-Vigentes</vt:lpstr>
      <vt:lpstr>SPC-Transado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2025-10-23T12:06:07Z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