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4"/>
  </bookViews>
  <sheets>
    <sheet name="FAME Persistence2" sheetId="412" state="veryHidden" r:id="rId1"/>
    <sheet name="Parametros" sheetId="20" state="hidden" r:id="rId2"/>
    <sheet name="Derviados transados por sector" sheetId="413" r:id="rId3"/>
    <sheet name="Dervi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'Derviados transados por sector'!$B$2:$T$175</definedName>
    <definedName name="EM_EC_02" localSheetId="3">'Derviados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414" l="1"/>
  <c r="H4" i="414"/>
  <c r="A3" i="414"/>
  <c r="M5" i="417"/>
  <c r="E5" i="417"/>
  <c r="Q5" i="413"/>
  <c r="I5" i="413"/>
  <c r="B4" i="413"/>
  <c r="H5" i="413"/>
  <c r="N4" i="414"/>
  <c r="F4" i="414"/>
  <c r="K5" i="417"/>
  <c r="O5" i="413"/>
  <c r="R5" i="417"/>
  <c r="Q5" i="417"/>
  <c r="I5" i="417"/>
  <c r="E5" i="413"/>
  <c r="C4" i="414"/>
  <c r="J4" i="414"/>
  <c r="S5" i="413"/>
  <c r="O4" i="414"/>
  <c r="G4" i="414"/>
  <c r="T5" i="417"/>
  <c r="L5" i="417"/>
  <c r="D5" i="417"/>
  <c r="P5" i="413"/>
  <c r="S5" i="417"/>
  <c r="G5" i="413"/>
  <c r="E4" i="414"/>
  <c r="N5" i="413"/>
  <c r="B4" i="417"/>
  <c r="T5" i="413"/>
  <c r="G5" i="417"/>
  <c r="C5" i="417"/>
  <c r="F5" i="413"/>
  <c r="D4" i="414"/>
  <c r="M5" i="413"/>
  <c r="K4" i="414"/>
  <c r="D5" i="413"/>
  <c r="K5" i="413"/>
  <c r="M4" i="414"/>
  <c r="J5" i="417"/>
  <c r="B5" i="417"/>
  <c r="L5" i="413"/>
  <c r="B4" i="414"/>
  <c r="L4" i="414"/>
  <c r="P5" i="417"/>
  <c r="O5" i="417"/>
  <c r="H5" i="417"/>
  <c r="C5" i="413"/>
  <c r="Q4" i="414"/>
  <c r="I4" i="414"/>
  <c r="A4" i="414"/>
  <c r="N5" i="417"/>
  <c r="F5" i="417"/>
  <c r="R5" i="413"/>
  <c r="J5" i="413"/>
  <c r="B5"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<sst xmlns="http://schemas.openxmlformats.org/spreadsheetml/2006/main" count="573" uniqueCount="173">
  <si>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</si>
  <si>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</si>
  <si>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</si>
  <si>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</si>
  <si>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</si>
  <si>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</si>
  <si>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</si>
  <si>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</si>
  <si>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</si>
  <si>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</si>
  <si>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</si>
  <si>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</si>
  <si>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</si>
  <si>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</si>
  <si>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</si>
  <si>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</si>
  <si>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</si>
  <si>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</si>
  <si>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</si>
  <si>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</si>
  <si>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</si>
  <si>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</si>
  <si>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</si>
  <si>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</si>
  <si>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</si>
  <si>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</si>
  <si>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</si>
  <si>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</si>
  <si>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</si>
  <si>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</si>
  <si>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</si>
  <si>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</si>
  <si>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</si>
  <si>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</si>
  <si>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</si>
  <si>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</si>
  <si>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</si>
  <si>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</si>
  <si>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</si>
  <si>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</si>
  <si>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</si>
  <si>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</si>
  <si>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</si>
  <si>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</si>
  <si>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</si>
  <si>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</si>
  <si>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</si>
  <si>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</si>
  <si>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</si>
  <si>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</si>
  <si>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</si>
  <si>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</si>
  <si>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</si>
  <si>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</si>
  <si>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</si>
  <si>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</si>
  <si>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</si>
  <si>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</si>
  <si>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</si>
  <si>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</si>
  <si>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</si>
  <si>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</si>
  <si>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</si>
  <si>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</si>
  <si>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</si>
  <si>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</si>
  <si>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</si>
  <si>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</si>
  <si>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</si>
  <si>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</si>
  <si>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</si>
  <si>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</si>
  <si>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</si>
  <si>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</si>
  <si>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</si>
  <si>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</si>
  <si>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</si>
  <si>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</si>
  <si>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</si>
  <si>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</si>
  <si>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</si>
  <si>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</si>
  <si>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</si>
  <si>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</si>
  <si>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</si>
  <si>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</si>
  <si>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</si>
  <si>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</si>
  <si>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</si>
  <si>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</si>
  <si>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</si>
  <si>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</si>
  <si>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</si>
  <si>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</si>
  <si>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</si>
  <si>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</si>
  <si>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</si>
  <si>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</si>
  <si>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</si>
  <si>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</si>
  <si>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</si>
  <si>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</si>
  <si>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</si>
  <si>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</si>
  <si>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</si>
  <si>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</si>
  <si>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</si>
  <si>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</si>
  <si>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</si>
  <si>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</si>
  <si>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</si>
  <si>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</si>
  <si>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</si>
  <si>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</si>
  <si>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</si>
  <si>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</si>
  <si>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</si>
  <si>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</si>
  <si>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</si>
  <si>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</si>
  <si>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</si>
  <si>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</si>
  <si>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</si>
  <si>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</si>
  <si>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</si>
  <si>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</si>
  <si>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</si>
  <si>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</si>
  <si>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</si>
  <si>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</si>
  <si>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</si>
  <si>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</si>
  <si>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</si>
  <si>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</si>
  <si>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</si>
  <si>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</si>
  <si>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</si>
  <si>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</si>
  <si>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</si>
  <si>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</si>
  <si>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</si>
  <si>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</si>
  <si>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</si>
  <si>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</si>
  <si>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</si>
  <si>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Derviados transados por sector</t>
  </si>
  <si>
    <t>LASTVALUE(F099.DER.FLU.Z.40.R.40.TOT.SWP.MMMCLP.SPC.C.HA02.0.M)</t>
  </si>
  <si>
    <t>Monthly</t>
  </si>
  <si>
    <t>$B$5</t>
  </si>
  <si>
    <t>$C$5</t>
  </si>
  <si>
    <t>$D$5</t>
  </si>
  <si>
    <t>$E$5</t>
  </si>
  <si>
    <t>$F$5</t>
  </si>
  <si>
    <t>$G$5</t>
  </si>
  <si>
    <t>$H$5</t>
  </si>
  <si>
    <t>$I$5</t>
  </si>
  <si>
    <t>$J$5</t>
  </si>
  <si>
    <t>$K$5</t>
  </si>
  <si>
    <t>$L$5</t>
  </si>
  <si>
    <t>$M$5</t>
  </si>
  <si>
    <t>$N$5</t>
  </si>
  <si>
    <t>$O$5</t>
  </si>
  <si>
    <t>$P$5</t>
  </si>
  <si>
    <t>$Q$5</t>
  </si>
  <si>
    <t>$R$5</t>
  </si>
  <si>
    <t>$S$5</t>
  </si>
  <si>
    <t>$T$5</t>
  </si>
  <si>
    <t>Derviados vigentes por sector</t>
  </si>
  <si>
    <t>LASTVALUE(F099.DER.STO.Z.40.N.NR.NET.SWP.MMMCLP.SPC.R.ME03.0.M)</t>
  </si>
  <si>
    <t>31DEC2025</t>
  </si>
  <si>
    <t>A1:A48</t>
  </si>
  <si>
    <t>A1:A45</t>
  </si>
  <si>
    <t>30SEP2025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</si>
</sst>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48</v>
      </c>
    </row>
    <row r="2" spans="1:14" x14ac:dyDescent="0.25">
      <c r="A2" s="5" t="s">
        <v>145</v>
      </c>
      <c r="B2" t="s">
        <v>3</v>
      </c>
      <c r="C2" t="s">
        <v>1</v>
      </c>
      <c r="D2" s="2">
        <v>45930</v>
      </c>
      <c r="E2" s="6">
        <v>45952.70349537037</v>
      </c>
      <c r="F2" t="b">
        <v>1</v>
      </c>
      <c r="G2" s="5" t="s">
        <v>146</v>
      </c>
      <c r="H2" s="5" t="s">
        <v>21</v>
      </c>
      <c r="I2" s="5" t="s">
        <v>169</v>
      </c>
      <c r="J2">
        <v>0</v>
      </c>
      <c r="K2" s="5" t="s">
        <v>147</v>
      </c>
      <c r="L2" t="b">
        <v>0</v>
      </c>
      <c r="M2" t="b">
        <v>0</v>
      </c>
      <c r="N2" t="b">
        <v>0</v>
      </c>
    </row>
    <row r="3" spans="1:14" x14ac:dyDescent="0.25">
      <c r="A3" s="5" t="s">
        <v>145</v>
      </c>
      <c r="B3" t="s">
        <v>148</v>
      </c>
      <c r="C3" t="s">
        <v>171</v>
      </c>
      <c r="D3" s="16">
        <v>44592</v>
      </c>
      <c r="E3" s="6">
        <v>45952.703506944446</v>
      </c>
      <c r="F3" t="b">
        <v>1</v>
      </c>
      <c r="G3" s="5" t="s">
        <v>2</v>
      </c>
      <c r="H3" s="5" t="s">
        <v>21</v>
      </c>
      <c r="I3" s="5" t="s">
        <v>172</v>
      </c>
      <c r="J3">
        <v>0</v>
      </c>
      <c r="K3" s="5" t="s">
        <v>147</v>
      </c>
      <c r="L3" t="b">
        <v>0</v>
      </c>
      <c r="M3" t="b">
        <v>0</v>
      </c>
      <c r="N3" t="b">
        <v>0</v>
      </c>
    </row>
    <row r="4" spans="1:14" x14ac:dyDescent="0.25">
      <c r="A4" s="5" t="s">
        <v>145</v>
      </c>
      <c r="B4" t="s">
        <v>149</v>
      </c>
      <c r="C4" t="s">
        <v>170</v>
      </c>
      <c r="D4">
        <v>2622.8991246999999</v>
      </c>
      <c r="E4" s="6">
        <v>45952.703506944446</v>
      </c>
      <c r="F4" t="b">
        <v>1</v>
      </c>
      <c r="G4" s="5" t="s">
        <v>86</v>
      </c>
      <c r="H4" s="5" t="s">
        <v>21</v>
      </c>
      <c r="I4" s="5" t="s">
        <v>169</v>
      </c>
      <c r="J4">
        <v>0</v>
      </c>
      <c r="K4" s="5" t="s">
        <v>147</v>
      </c>
      <c r="L4" t="b">
        <v>0</v>
      </c>
      <c r="M4" t="b">
        <v>0</v>
      </c>
      <c r="N4" t="b">
        <v>0</v>
      </c>
    </row>
    <row r="5" spans="1:14" x14ac:dyDescent="0.25">
      <c r="A5" s="5" t="s">
        <v>145</v>
      </c>
      <c r="B5" t="s">
        <v>150</v>
      </c>
      <c r="C5" t="s">
        <v>170</v>
      </c>
      <c r="D5">
        <v>20029.900000000001</v>
      </c>
      <c r="E5" s="6">
        <v>45952.703506944446</v>
      </c>
      <c r="F5" t="b">
        <v>1</v>
      </c>
      <c r="G5" s="5" t="s">
        <v>87</v>
      </c>
      <c r="H5" s="5" t="s">
        <v>21</v>
      </c>
      <c r="I5" s="5" t="s">
        <v>169</v>
      </c>
      <c r="J5">
        <v>0</v>
      </c>
      <c r="K5" s="5" t="s">
        <v>147</v>
      </c>
      <c r="L5" t="b">
        <v>0</v>
      </c>
      <c r="M5" t="b">
        <v>0</v>
      </c>
      <c r="N5" t="b">
        <v>0</v>
      </c>
    </row>
    <row r="6" spans="1:14" x14ac:dyDescent="0.25">
      <c r="A6" s="5" t="s">
        <v>145</v>
      </c>
      <c r="B6" t="s">
        <v>151</v>
      </c>
      <c r="C6" t="s">
        <v>170</v>
      </c>
      <c r="D6" s="16">
        <v>276.45</v>
      </c>
      <c r="E6" s="6">
        <v>45952.703506944446</v>
      </c>
      <c r="F6" t="b">
        <v>1</v>
      </c>
      <c r="G6" s="5" t="s">
        <v>88</v>
      </c>
      <c r="H6" s="5" t="s">
        <v>21</v>
      </c>
      <c r="I6" s="5" t="s">
        <v>169</v>
      </c>
      <c r="J6">
        <v>0</v>
      </c>
      <c r="K6" s="5" t="s">
        <v>147</v>
      </c>
      <c r="L6" t="b">
        <v>0</v>
      </c>
      <c r="M6" t="b">
        <v>0</v>
      </c>
      <c r="N6" t="b">
        <v>0</v>
      </c>
    </row>
    <row r="7" spans="1:14" x14ac:dyDescent="0.25">
      <c r="A7" s="5" t="s">
        <v>145</v>
      </c>
      <c r="B7" t="s">
        <v>152</v>
      </c>
      <c r="C7" t="s">
        <v>170</v>
      </c>
      <c r="D7" s="2">
        <v>10168.02</v>
      </c>
      <c r="E7" s="6">
        <v>45952.703506944446</v>
      </c>
      <c r="F7" t="b">
        <v>1</v>
      </c>
      <c r="G7" s="5" t="s">
        <v>89</v>
      </c>
      <c r="H7" s="5" t="s">
        <v>21</v>
      </c>
      <c r="I7" s="5" t="s">
        <v>169</v>
      </c>
      <c r="J7">
        <v>0</v>
      </c>
      <c r="K7" s="5" t="s">
        <v>147</v>
      </c>
      <c r="L7" t="b">
        <v>0</v>
      </c>
      <c r="M7" t="b">
        <v>0</v>
      </c>
      <c r="N7" t="b">
        <v>0</v>
      </c>
    </row>
    <row r="8" spans="1:14" x14ac:dyDescent="0.25">
      <c r="A8" s="5" t="s">
        <v>145</v>
      </c>
      <c r="B8" t="s">
        <v>153</v>
      </c>
      <c r="C8" t="s">
        <v>170</v>
      </c>
      <c r="D8" s="16">
        <v>115</v>
      </c>
      <c r="E8" s="6">
        <v>45952.703506944446</v>
      </c>
      <c r="F8" t="b">
        <v>1</v>
      </c>
      <c r="G8" s="5" t="s">
        <v>90</v>
      </c>
      <c r="H8" s="5" t="s">
        <v>21</v>
      </c>
      <c r="I8" s="5" t="s">
        <v>169</v>
      </c>
      <c r="J8">
        <v>0</v>
      </c>
      <c r="K8" s="5" t="s">
        <v>147</v>
      </c>
      <c r="L8" t="b">
        <v>0</v>
      </c>
      <c r="M8" t="b">
        <v>0</v>
      </c>
      <c r="N8" t="b">
        <v>0</v>
      </c>
    </row>
    <row r="9" spans="1:14" x14ac:dyDescent="0.25">
      <c r="A9" s="5" t="s">
        <v>145</v>
      </c>
      <c r="B9" t="s">
        <v>154</v>
      </c>
      <c r="C9" t="s">
        <v>170</v>
      </c>
      <c r="D9">
        <v>9861.8799999999992</v>
      </c>
      <c r="E9" s="6">
        <v>45952.703506944446</v>
      </c>
      <c r="F9" t="b">
        <v>1</v>
      </c>
      <c r="G9" s="5" t="s">
        <v>91</v>
      </c>
      <c r="H9" s="5" t="s">
        <v>21</v>
      </c>
      <c r="I9" s="5" t="s">
        <v>169</v>
      </c>
      <c r="J9">
        <v>0</v>
      </c>
      <c r="K9" s="5" t="s">
        <v>147</v>
      </c>
      <c r="L9" t="b">
        <v>0</v>
      </c>
      <c r="M9" t="b">
        <v>0</v>
      </c>
      <c r="N9" t="b">
        <v>0</v>
      </c>
    </row>
    <row r="10" spans="1:14" x14ac:dyDescent="0.25">
      <c r="A10" s="5" t="s">
        <v>145</v>
      </c>
      <c r="B10" t="s">
        <v>155</v>
      </c>
      <c r="C10" t="s">
        <v>170</v>
      </c>
      <c r="D10" s="16">
        <v>161.44999999999999</v>
      </c>
      <c r="E10" s="6">
        <v>45952.703506944446</v>
      </c>
      <c r="F10" t="b">
        <v>1</v>
      </c>
      <c r="G10" s="5" t="s">
        <v>92</v>
      </c>
      <c r="H10" s="5" t="s">
        <v>21</v>
      </c>
      <c r="I10" s="5" t="s">
        <v>169</v>
      </c>
      <c r="J10">
        <v>0</v>
      </c>
      <c r="K10" s="5" t="s">
        <v>147</v>
      </c>
      <c r="L10" t="b">
        <v>0</v>
      </c>
      <c r="M10" t="b">
        <v>0</v>
      </c>
      <c r="N10" t="b">
        <v>0</v>
      </c>
    </row>
    <row r="11" spans="1:14" x14ac:dyDescent="0.25">
      <c r="A11" s="5" t="s">
        <v>145</v>
      </c>
      <c r="B11" t="s">
        <v>156</v>
      </c>
      <c r="C11" t="s">
        <v>170</v>
      </c>
      <c r="D11" s="2">
        <v>306.14</v>
      </c>
      <c r="E11" s="6">
        <v>45952.703506944446</v>
      </c>
      <c r="F11" t="b">
        <v>1</v>
      </c>
      <c r="G11" s="5" t="s">
        <v>93</v>
      </c>
      <c r="H11" s="5" t="s">
        <v>21</v>
      </c>
      <c r="I11" s="5" t="s">
        <v>169</v>
      </c>
      <c r="J11">
        <v>0</v>
      </c>
      <c r="K11" s="5" t="s">
        <v>147</v>
      </c>
      <c r="L11" t="b">
        <v>0</v>
      </c>
      <c r="M11" t="b">
        <v>0</v>
      </c>
      <c r="N11" t="b">
        <v>0</v>
      </c>
    </row>
    <row r="12" spans="1:14" x14ac:dyDescent="0.25">
      <c r="A12" s="5" t="s">
        <v>145</v>
      </c>
      <c r="B12" t="s">
        <v>157</v>
      </c>
      <c r="C12" t="s">
        <v>170</v>
      </c>
      <c r="D12" s="16">
        <v>-46.45</v>
      </c>
      <c r="E12" s="6">
        <v>45952.703506944446</v>
      </c>
      <c r="F12" t="b">
        <v>1</v>
      </c>
      <c r="G12" s="5" t="s">
        <v>94</v>
      </c>
      <c r="H12" s="5" t="s">
        <v>21</v>
      </c>
      <c r="I12" s="5" t="s">
        <v>169</v>
      </c>
      <c r="J12">
        <v>0</v>
      </c>
      <c r="K12" s="5" t="s">
        <v>147</v>
      </c>
      <c r="L12" t="b">
        <v>0</v>
      </c>
      <c r="M12" t="b">
        <v>0</v>
      </c>
      <c r="N12" t="b">
        <v>0</v>
      </c>
    </row>
    <row r="13" spans="1:14" x14ac:dyDescent="0.25">
      <c r="A13" s="5" t="s">
        <v>145</v>
      </c>
      <c r="B13" t="s">
        <v>158</v>
      </c>
      <c r="C13" t="s">
        <v>170</v>
      </c>
      <c r="D13" s="16">
        <v>600.95500000000004</v>
      </c>
      <c r="E13" s="6">
        <v>45952.703506944446</v>
      </c>
      <c r="F13" t="b">
        <v>1</v>
      </c>
      <c r="G13" s="5" t="s">
        <v>95</v>
      </c>
      <c r="H13" s="5" t="s">
        <v>21</v>
      </c>
      <c r="I13" s="5" t="s">
        <v>169</v>
      </c>
      <c r="J13">
        <v>0</v>
      </c>
      <c r="K13" s="5" t="s">
        <v>147</v>
      </c>
      <c r="L13" t="b">
        <v>0</v>
      </c>
      <c r="M13" t="b">
        <v>0</v>
      </c>
      <c r="N13" t="b">
        <v>0</v>
      </c>
    </row>
    <row r="14" spans="1:14" x14ac:dyDescent="0.25">
      <c r="A14" s="5" t="s">
        <v>145</v>
      </c>
      <c r="B14" t="s">
        <v>159</v>
      </c>
      <c r="C14" t="s">
        <v>170</v>
      </c>
      <c r="D14">
        <v>2031.7280000000001</v>
      </c>
      <c r="E14" s="6">
        <v>45952.703506944446</v>
      </c>
      <c r="F14" t="b">
        <v>1</v>
      </c>
      <c r="G14" s="5" t="s">
        <v>96</v>
      </c>
      <c r="H14" s="5" t="s">
        <v>21</v>
      </c>
      <c r="I14" s="5" t="s">
        <v>169</v>
      </c>
      <c r="J14">
        <v>0</v>
      </c>
      <c r="K14" s="5" t="s">
        <v>147</v>
      </c>
      <c r="L14" t="b">
        <v>0</v>
      </c>
      <c r="M14" t="b">
        <v>0</v>
      </c>
      <c r="N14" t="b">
        <v>0</v>
      </c>
    </row>
    <row r="15" spans="1:14" x14ac:dyDescent="0.25">
      <c r="A15" s="5" t="s">
        <v>145</v>
      </c>
      <c r="B15" t="s">
        <v>160</v>
      </c>
      <c r="C15" t="s">
        <v>170</v>
      </c>
      <c r="D15" s="6">
        <v>582.57070395999995</v>
      </c>
      <c r="E15" s="6">
        <v>45952.703506944446</v>
      </c>
      <c r="F15" t="b">
        <v>1</v>
      </c>
      <c r="G15" s="5" t="s">
        <v>97</v>
      </c>
      <c r="H15" s="5" t="s">
        <v>21</v>
      </c>
      <c r="I15" s="5" t="s">
        <v>169</v>
      </c>
      <c r="J15">
        <v>0</v>
      </c>
      <c r="K15" s="5" t="s">
        <v>147</v>
      </c>
      <c r="L15" t="b">
        <v>0</v>
      </c>
      <c r="M15" t="b">
        <v>0</v>
      </c>
      <c r="N15" t="b">
        <v>0</v>
      </c>
    </row>
    <row r="16" spans="1:14" x14ac:dyDescent="0.25">
      <c r="A16" s="5" t="s">
        <v>145</v>
      </c>
      <c r="B16" t="s">
        <v>161</v>
      </c>
      <c r="C16" t="s">
        <v>170</v>
      </c>
      <c r="D16" s="16">
        <v>1096.2</v>
      </c>
      <c r="E16" s="6">
        <v>45952.703506944446</v>
      </c>
      <c r="F16" t="b">
        <v>1</v>
      </c>
      <c r="G16" s="5" t="s">
        <v>98</v>
      </c>
      <c r="H16" s="5" t="s">
        <v>21</v>
      </c>
      <c r="I16" s="5" t="s">
        <v>169</v>
      </c>
      <c r="J16">
        <v>0</v>
      </c>
      <c r="K16" s="5" t="s">
        <v>147</v>
      </c>
      <c r="L16" t="b">
        <v>0</v>
      </c>
      <c r="M16" t="b">
        <v>0</v>
      </c>
      <c r="N16" t="b">
        <v>0</v>
      </c>
    </row>
    <row r="17" spans="1:14" x14ac:dyDescent="0.25">
      <c r="A17" s="5" t="s">
        <v>145</v>
      </c>
      <c r="B17" t="s">
        <v>162</v>
      </c>
      <c r="C17" t="s">
        <v>170</v>
      </c>
      <c r="D17" s="6">
        <v>149</v>
      </c>
      <c r="E17" s="6">
        <v>45952.703506944446</v>
      </c>
      <c r="F17" t="b">
        <v>1</v>
      </c>
      <c r="G17" s="5" t="s">
        <v>99</v>
      </c>
      <c r="H17" s="5" t="s">
        <v>21</v>
      </c>
      <c r="I17" s="5" t="s">
        <v>169</v>
      </c>
      <c r="J17">
        <v>0</v>
      </c>
      <c r="K17" s="5" t="s">
        <v>147</v>
      </c>
      <c r="L17" t="b">
        <v>0</v>
      </c>
      <c r="M17" t="b">
        <v>0</v>
      </c>
      <c r="N17" t="b">
        <v>0</v>
      </c>
    </row>
    <row r="18" spans="1:14" x14ac:dyDescent="0.25">
      <c r="A18" s="5" t="s">
        <v>145</v>
      </c>
      <c r="B18" t="s">
        <v>163</v>
      </c>
      <c r="C18" t="s">
        <v>170</v>
      </c>
      <c r="D18" s="16">
        <v>935.52800000000002</v>
      </c>
      <c r="E18" s="6">
        <v>45952.703506944446</v>
      </c>
      <c r="F18" t="b">
        <v>1</v>
      </c>
      <c r="G18" s="5" t="s">
        <v>100</v>
      </c>
      <c r="H18" s="5" t="s">
        <v>21</v>
      </c>
      <c r="I18" s="5" t="s">
        <v>169</v>
      </c>
      <c r="J18">
        <v>0</v>
      </c>
      <c r="K18" s="5" t="s">
        <v>147</v>
      </c>
      <c r="L18" t="b">
        <v>0</v>
      </c>
      <c r="M18" t="b">
        <v>0</v>
      </c>
      <c r="N18" t="b">
        <v>0</v>
      </c>
    </row>
    <row r="19" spans="1:14" x14ac:dyDescent="0.25">
      <c r="A19" s="5" t="s">
        <v>145</v>
      </c>
      <c r="B19" t="s">
        <v>164</v>
      </c>
      <c r="C19" t="s">
        <v>170</v>
      </c>
      <c r="D19" s="2">
        <v>433.57070396</v>
      </c>
      <c r="E19" s="6">
        <v>45952.703506944446</v>
      </c>
      <c r="F19" t="b">
        <v>1</v>
      </c>
      <c r="G19" s="5" t="s">
        <v>101</v>
      </c>
      <c r="H19" s="5" t="s">
        <v>21</v>
      </c>
      <c r="I19" s="5" t="s">
        <v>169</v>
      </c>
      <c r="J19">
        <v>0</v>
      </c>
      <c r="K19" s="5" t="s">
        <v>147</v>
      </c>
      <c r="L19" t="b">
        <v>0</v>
      </c>
      <c r="M19" t="b">
        <v>0</v>
      </c>
      <c r="N19" t="b">
        <v>0</v>
      </c>
    </row>
    <row r="20" spans="1:14" x14ac:dyDescent="0.25">
      <c r="A20" s="5" t="s">
        <v>145</v>
      </c>
      <c r="B20" t="s">
        <v>165</v>
      </c>
      <c r="C20" t="s">
        <v>170</v>
      </c>
      <c r="D20" s="16">
        <v>160.672</v>
      </c>
      <c r="E20" s="6">
        <v>45952.703506944446</v>
      </c>
      <c r="F20" t="b">
        <v>1</v>
      </c>
      <c r="G20" s="5" t="s">
        <v>102</v>
      </c>
      <c r="H20" s="5" t="s">
        <v>21</v>
      </c>
      <c r="I20" s="5" t="s">
        <v>169</v>
      </c>
      <c r="J20">
        <v>0</v>
      </c>
      <c r="K20" s="5" t="s">
        <v>147</v>
      </c>
      <c r="L20" t="b">
        <v>0</v>
      </c>
      <c r="M20" t="b">
        <v>0</v>
      </c>
      <c r="N20" t="b">
        <v>0</v>
      </c>
    </row>
    <row r="21" spans="1:14" x14ac:dyDescent="0.25">
      <c r="A21" s="5" t="s">
        <v>145</v>
      </c>
      <c r="B21" t="s">
        <v>166</v>
      </c>
      <c r="C21" t="s">
        <v>170</v>
      </c>
      <c r="D21" s="2">
        <v>-284.57070396</v>
      </c>
      <c r="E21" s="6">
        <v>45952.703506944446</v>
      </c>
      <c r="F21" t="b">
        <v>1</v>
      </c>
      <c r="G21" s="5" t="s">
        <v>45</v>
      </c>
      <c r="H21" s="5" t="s">
        <v>21</v>
      </c>
      <c r="I21" s="5" t="s">
        <v>169</v>
      </c>
      <c r="J21">
        <v>0</v>
      </c>
      <c r="K21" s="5" t="s">
        <v>147</v>
      </c>
      <c r="L21" t="b">
        <v>0</v>
      </c>
      <c r="M21" t="b">
        <v>0</v>
      </c>
      <c r="N21" t="b">
        <v>0</v>
      </c>
    </row>
    <row r="22" spans="1:14" x14ac:dyDescent="0.25">
      <c r="A22" s="5" t="s">
        <v>167</v>
      </c>
      <c r="B22" t="s">
        <v>3</v>
      </c>
      <c r="C22" t="s">
        <v>1</v>
      </c>
      <c r="D22">
        <v>45930</v>
      </c>
      <c r="E22" s="6">
        <v>45952.703506944446</v>
      </c>
      <c r="F22" t="b">
        <v>1</v>
      </c>
      <c r="G22" s="5" t="s">
        <v>168</v>
      </c>
      <c r="H22" s="5" t="s">
        <v>21</v>
      </c>
      <c r="I22" s="5" t="s">
        <v>169</v>
      </c>
      <c r="J22">
        <v>0</v>
      </c>
      <c r="K22" s="5" t="s">
        <v>18</v>
      </c>
      <c r="L22" t="b">
        <v>0</v>
      </c>
      <c r="M22" t="b">
        <v>0</v>
      </c>
      <c r="N22" t="b">
        <v>0</v>
      </c>
    </row>
    <row r="23" spans="1:14" x14ac:dyDescent="0.25">
      <c r="A23" s="5" t="s">
        <v>167</v>
      </c>
      <c r="B23" t="s">
        <v>148</v>
      </c>
      <c r="C23" t="s">
        <v>171</v>
      </c>
      <c r="D23">
        <v>44592</v>
      </c>
      <c r="E23" s="6">
        <v>45952.703506944446</v>
      </c>
      <c r="F23" t="b">
        <v>1</v>
      </c>
      <c r="G23" s="5" t="s">
        <v>2</v>
      </c>
      <c r="H23" s="5" t="s">
        <v>21</v>
      </c>
      <c r="I23" s="5" t="s">
        <v>172</v>
      </c>
      <c r="J23">
        <v>0</v>
      </c>
      <c r="K23" s="5" t="s">
        <v>147</v>
      </c>
      <c r="L23" t="b">
        <v>0</v>
      </c>
      <c r="M23" t="b">
        <v>0</v>
      </c>
      <c r="N23" t="b">
        <v>0</v>
      </c>
    </row>
    <row r="24" spans="1:14" x14ac:dyDescent="0.25">
      <c r="A24" s="5" t="s">
        <v>167</v>
      </c>
      <c r="B24" t="s">
        <v>149</v>
      </c>
      <c r="C24" t="s">
        <v>170</v>
      </c>
      <c r="D24">
        <v>39672.000598999999</v>
      </c>
      <c r="E24" s="6">
        <v>45952.703506944446</v>
      </c>
      <c r="F24" t="b">
        <v>1</v>
      </c>
      <c r="G24" s="5" t="s">
        <v>127</v>
      </c>
      <c r="H24" s="5" t="s">
        <v>21</v>
      </c>
      <c r="I24" s="5" t="s">
        <v>169</v>
      </c>
      <c r="J24">
        <v>0</v>
      </c>
      <c r="K24" s="5" t="s">
        <v>147</v>
      </c>
      <c r="L24" t="b">
        <v>0</v>
      </c>
      <c r="M24" t="b">
        <v>0</v>
      </c>
      <c r="N24" t="b">
        <v>0</v>
      </c>
    </row>
    <row r="25" spans="1:14" x14ac:dyDescent="0.25">
      <c r="A25" s="5" t="s">
        <v>167</v>
      </c>
      <c r="B25" t="s">
        <v>150</v>
      </c>
      <c r="C25" t="s">
        <v>170</v>
      </c>
      <c r="D25">
        <v>143563.58069</v>
      </c>
      <c r="E25" s="6">
        <v>45952.703506944446</v>
      </c>
      <c r="F25" t="b">
        <v>1</v>
      </c>
      <c r="G25" s="5" t="s">
        <v>128</v>
      </c>
      <c r="H25" s="5" t="s">
        <v>21</v>
      </c>
      <c r="I25" s="5" t="s">
        <v>169</v>
      </c>
      <c r="J25">
        <v>0</v>
      </c>
      <c r="K25" s="5" t="s">
        <v>147</v>
      </c>
      <c r="L25" t="b">
        <v>0</v>
      </c>
      <c r="M25" t="b">
        <v>0</v>
      </c>
      <c r="N25" t="b">
        <v>0</v>
      </c>
    </row>
    <row r="26" spans="1:14" x14ac:dyDescent="0.25">
      <c r="A26" s="5" t="s">
        <v>167</v>
      </c>
      <c r="B26" t="s">
        <v>151</v>
      </c>
      <c r="C26" t="s">
        <v>170</v>
      </c>
      <c r="D26">
        <v>5972.7143764000002</v>
      </c>
      <c r="E26" s="6">
        <v>45952.703506944446</v>
      </c>
      <c r="F26" t="b">
        <v>1</v>
      </c>
      <c r="G26" s="5" t="s">
        <v>129</v>
      </c>
      <c r="H26" s="5" t="s">
        <v>21</v>
      </c>
      <c r="I26" s="5" t="s">
        <v>169</v>
      </c>
      <c r="J26">
        <v>0</v>
      </c>
      <c r="K26" s="5" t="s">
        <v>147</v>
      </c>
      <c r="L26" t="b">
        <v>0</v>
      </c>
      <c r="M26" t="b">
        <v>0</v>
      </c>
      <c r="N26" t="b">
        <v>0</v>
      </c>
    </row>
    <row r="27" spans="1:14" x14ac:dyDescent="0.25">
      <c r="A27" s="5" t="s">
        <v>167</v>
      </c>
      <c r="B27" t="s">
        <v>152</v>
      </c>
      <c r="C27" t="s">
        <v>170</v>
      </c>
      <c r="D27" s="2">
        <v>71337.197794000007</v>
      </c>
      <c r="E27" s="6">
        <v>45952.703506944446</v>
      </c>
      <c r="F27" t="b">
        <v>1</v>
      </c>
      <c r="G27" s="5" t="s">
        <v>130</v>
      </c>
      <c r="H27" s="5" t="s">
        <v>21</v>
      </c>
      <c r="I27" s="5" t="s">
        <v>169</v>
      </c>
      <c r="J27">
        <v>0</v>
      </c>
      <c r="K27" s="5" t="s">
        <v>147</v>
      </c>
      <c r="L27" t="b">
        <v>0</v>
      </c>
      <c r="M27" t="b">
        <v>0</v>
      </c>
      <c r="N27" t="b">
        <v>0</v>
      </c>
    </row>
    <row r="28" spans="1:14" x14ac:dyDescent="0.25">
      <c r="A28" s="5" t="s">
        <v>167</v>
      </c>
      <c r="B28" t="s">
        <v>153</v>
      </c>
      <c r="C28" t="s">
        <v>170</v>
      </c>
      <c r="D28">
        <v>2225.81565</v>
      </c>
      <c r="E28" s="6">
        <v>45952.703506944446</v>
      </c>
      <c r="F28" t="b">
        <v>1</v>
      </c>
      <c r="G28" s="5" t="s">
        <v>131</v>
      </c>
      <c r="H28" s="5" t="s">
        <v>21</v>
      </c>
      <c r="I28" s="5" t="s">
        <v>169</v>
      </c>
      <c r="J28">
        <v>0</v>
      </c>
      <c r="K28" s="5" t="s">
        <v>147</v>
      </c>
      <c r="L28" t="b">
        <v>0</v>
      </c>
      <c r="M28" t="b">
        <v>0</v>
      </c>
      <c r="N28" t="b">
        <v>0</v>
      </c>
    </row>
    <row r="29" spans="1:14" x14ac:dyDescent="0.25">
      <c r="A29" s="5" t="s">
        <v>167</v>
      </c>
      <c r="B29" t="s">
        <v>154</v>
      </c>
      <c r="C29" t="s">
        <v>170</v>
      </c>
      <c r="D29">
        <v>72226.382893999995</v>
      </c>
      <c r="E29" s="6">
        <v>45952.703506944446</v>
      </c>
      <c r="F29" t="b">
        <v>1</v>
      </c>
      <c r="G29" s="5" t="s">
        <v>132</v>
      </c>
      <c r="H29" s="5" t="s">
        <v>21</v>
      </c>
      <c r="I29" s="5" t="s">
        <v>169</v>
      </c>
      <c r="J29">
        <v>0</v>
      </c>
      <c r="K29" s="5" t="s">
        <v>147</v>
      </c>
      <c r="L29" t="b">
        <v>0</v>
      </c>
      <c r="M29" t="b">
        <v>0</v>
      </c>
      <c r="N29" t="b">
        <v>0</v>
      </c>
    </row>
    <row r="30" spans="1:14" x14ac:dyDescent="0.25">
      <c r="A30" s="5" t="s">
        <v>167</v>
      </c>
      <c r="B30" t="s">
        <v>155</v>
      </c>
      <c r="C30" t="s">
        <v>170</v>
      </c>
      <c r="D30">
        <v>3746.8987264000002</v>
      </c>
      <c r="E30" s="6">
        <v>45952.703506944446</v>
      </c>
      <c r="F30" t="b">
        <v>1</v>
      </c>
      <c r="G30" s="5" t="s">
        <v>133</v>
      </c>
      <c r="H30" s="5" t="s">
        <v>21</v>
      </c>
      <c r="I30" s="5" t="s">
        <v>169</v>
      </c>
      <c r="J30">
        <v>0</v>
      </c>
      <c r="K30" s="5" t="s">
        <v>147</v>
      </c>
      <c r="L30" t="b">
        <v>0</v>
      </c>
      <c r="M30" t="b">
        <v>0</v>
      </c>
      <c r="N30" t="b">
        <v>0</v>
      </c>
    </row>
    <row r="31" spans="1:14" x14ac:dyDescent="0.25">
      <c r="A31" s="5" t="s">
        <v>167</v>
      </c>
      <c r="B31" t="s">
        <v>156</v>
      </c>
      <c r="C31" t="s">
        <v>170</v>
      </c>
      <c r="D31" s="6">
        <v>-889.18510040000001</v>
      </c>
      <c r="E31" s="6">
        <v>45952.703506944446</v>
      </c>
      <c r="F31" t="b">
        <v>1</v>
      </c>
      <c r="G31" s="5" t="s">
        <v>134</v>
      </c>
      <c r="H31" s="5" t="s">
        <v>21</v>
      </c>
      <c r="I31" s="5" t="s">
        <v>169</v>
      </c>
      <c r="J31">
        <v>0</v>
      </c>
      <c r="K31" s="5" t="s">
        <v>147</v>
      </c>
      <c r="L31" t="b">
        <v>0</v>
      </c>
      <c r="M31" t="b">
        <v>0</v>
      </c>
      <c r="N31" t="b">
        <v>0</v>
      </c>
    </row>
    <row r="32" spans="1:14" x14ac:dyDescent="0.25">
      <c r="A32" s="5" t="s">
        <v>167</v>
      </c>
      <c r="B32" t="s">
        <v>157</v>
      </c>
      <c r="C32" t="s">
        <v>170</v>
      </c>
      <c r="D32">
        <v>-1521.0830759999999</v>
      </c>
      <c r="E32" s="6">
        <v>45952.703506944446</v>
      </c>
      <c r="F32" t="b">
        <v>1</v>
      </c>
      <c r="G32" s="5" t="s">
        <v>135</v>
      </c>
      <c r="H32" s="5" t="s">
        <v>21</v>
      </c>
      <c r="I32" s="5" t="s">
        <v>169</v>
      </c>
      <c r="J32">
        <v>0</v>
      </c>
      <c r="K32" s="5" t="s">
        <v>147</v>
      </c>
      <c r="L32" t="b">
        <v>0</v>
      </c>
      <c r="M32" t="b">
        <v>0</v>
      </c>
      <c r="N32" t="b">
        <v>0</v>
      </c>
    </row>
    <row r="33" spans="1:14" x14ac:dyDescent="0.25">
      <c r="A33" s="5" t="s">
        <v>167</v>
      </c>
      <c r="B33" t="s">
        <v>158</v>
      </c>
      <c r="C33" t="s">
        <v>170</v>
      </c>
      <c r="D33">
        <v>11170.740524999999</v>
      </c>
      <c r="E33" s="6">
        <v>45952.703506944446</v>
      </c>
      <c r="F33" t="b">
        <v>1</v>
      </c>
      <c r="G33" s="5" t="s">
        <v>136</v>
      </c>
      <c r="H33" s="5" t="s">
        <v>21</v>
      </c>
      <c r="I33" s="5" t="s">
        <v>169</v>
      </c>
      <c r="J33">
        <v>0</v>
      </c>
      <c r="K33" s="5" t="s">
        <v>147</v>
      </c>
      <c r="L33" t="b">
        <v>0</v>
      </c>
      <c r="M33" t="b">
        <v>0</v>
      </c>
      <c r="N33" t="b">
        <v>0</v>
      </c>
    </row>
    <row r="34" spans="1:14" x14ac:dyDescent="0.25">
      <c r="A34" s="5" t="s">
        <v>167</v>
      </c>
      <c r="B34" t="s">
        <v>159</v>
      </c>
      <c r="C34" t="s">
        <v>170</v>
      </c>
      <c r="D34">
        <v>33679.785003999998</v>
      </c>
      <c r="E34" s="6">
        <v>45952.703506944446</v>
      </c>
      <c r="F34" t="b">
        <v>1</v>
      </c>
      <c r="G34" s="5" t="s">
        <v>137</v>
      </c>
      <c r="H34" s="5" t="s">
        <v>21</v>
      </c>
      <c r="I34" s="5" t="s">
        <v>169</v>
      </c>
      <c r="J34">
        <v>0</v>
      </c>
      <c r="K34" s="5" t="s">
        <v>147</v>
      </c>
      <c r="L34" t="b">
        <v>0</v>
      </c>
      <c r="M34" t="b">
        <v>0</v>
      </c>
      <c r="N34" t="b">
        <v>0</v>
      </c>
    </row>
    <row r="35" spans="1:14" x14ac:dyDescent="0.25">
      <c r="A35" s="5" t="s">
        <v>167</v>
      </c>
      <c r="B35" t="s">
        <v>160</v>
      </c>
      <c r="C35" t="s">
        <v>170</v>
      </c>
      <c r="D35">
        <v>9177.7672404999994</v>
      </c>
      <c r="E35" s="6">
        <v>45952.703506944446</v>
      </c>
      <c r="F35" t="b">
        <v>1</v>
      </c>
      <c r="G35" s="5" t="s">
        <v>138</v>
      </c>
      <c r="H35" s="5" t="s">
        <v>21</v>
      </c>
      <c r="I35" s="5" t="s">
        <v>169</v>
      </c>
      <c r="J35">
        <v>0</v>
      </c>
      <c r="K35" s="5" t="s">
        <v>147</v>
      </c>
      <c r="L35" t="b">
        <v>0</v>
      </c>
      <c r="M35" t="b">
        <v>0</v>
      </c>
      <c r="N35" t="b">
        <v>0</v>
      </c>
    </row>
    <row r="36" spans="1:14" x14ac:dyDescent="0.25">
      <c r="A36" s="5" t="s">
        <v>167</v>
      </c>
      <c r="B36" t="s">
        <v>161</v>
      </c>
      <c r="C36" t="s">
        <v>170</v>
      </c>
      <c r="D36">
        <v>17857.898589</v>
      </c>
      <c r="E36" s="6">
        <v>45952.703506944446</v>
      </c>
      <c r="F36" t="b">
        <v>1</v>
      </c>
      <c r="G36" s="5" t="s">
        <v>139</v>
      </c>
      <c r="H36" s="5" t="s">
        <v>21</v>
      </c>
      <c r="I36" s="5" t="s">
        <v>169</v>
      </c>
      <c r="J36">
        <v>0</v>
      </c>
      <c r="K36" s="5" t="s">
        <v>147</v>
      </c>
      <c r="L36" t="b">
        <v>0</v>
      </c>
      <c r="M36" t="b">
        <v>0</v>
      </c>
      <c r="N36" t="b">
        <v>0</v>
      </c>
    </row>
    <row r="37" spans="1:14" x14ac:dyDescent="0.25">
      <c r="A37" s="5" t="s">
        <v>167</v>
      </c>
      <c r="B37" t="s">
        <v>162</v>
      </c>
      <c r="C37" t="s">
        <v>170</v>
      </c>
      <c r="D37" s="2">
        <v>4417.3726999999999</v>
      </c>
      <c r="E37" s="6">
        <v>45952.703506944446</v>
      </c>
      <c r="F37" t="b">
        <v>1</v>
      </c>
      <c r="G37" s="5" t="s">
        <v>140</v>
      </c>
      <c r="H37" s="5" t="s">
        <v>21</v>
      </c>
      <c r="I37" s="5" t="s">
        <v>169</v>
      </c>
      <c r="J37">
        <v>0</v>
      </c>
      <c r="K37" s="5" t="s">
        <v>147</v>
      </c>
      <c r="L37" t="b">
        <v>0</v>
      </c>
      <c r="M37" t="b">
        <v>0</v>
      </c>
      <c r="N37" t="b">
        <v>0</v>
      </c>
    </row>
    <row r="38" spans="1:14" x14ac:dyDescent="0.25">
      <c r="A38" s="5" t="s">
        <v>167</v>
      </c>
      <c r="B38" t="s">
        <v>163</v>
      </c>
      <c r="C38" t="s">
        <v>170</v>
      </c>
      <c r="D38">
        <v>15821.886415000001</v>
      </c>
      <c r="E38" s="6">
        <v>45952.703506944446</v>
      </c>
      <c r="F38" t="b">
        <v>1</v>
      </c>
      <c r="G38" s="5" t="s">
        <v>141</v>
      </c>
      <c r="H38" s="5" t="s">
        <v>21</v>
      </c>
      <c r="I38" s="5" t="s">
        <v>169</v>
      </c>
      <c r="J38">
        <v>0</v>
      </c>
      <c r="K38" s="5" t="s">
        <v>147</v>
      </c>
      <c r="L38" t="b">
        <v>0</v>
      </c>
      <c r="M38" t="b">
        <v>0</v>
      </c>
      <c r="N38" t="b">
        <v>0</v>
      </c>
    </row>
    <row r="39" spans="1:14" x14ac:dyDescent="0.25">
      <c r="A39" s="5" t="s">
        <v>167</v>
      </c>
      <c r="B39" t="s">
        <v>164</v>
      </c>
      <c r="C39" t="s">
        <v>170</v>
      </c>
      <c r="D39">
        <v>4760.3945405000004</v>
      </c>
      <c r="E39" s="6">
        <v>45952.703506944446</v>
      </c>
      <c r="F39" t="b">
        <v>1</v>
      </c>
      <c r="G39" s="5" t="s">
        <v>142</v>
      </c>
      <c r="H39" s="5" t="s">
        <v>21</v>
      </c>
      <c r="I39" s="5" t="s">
        <v>169</v>
      </c>
      <c r="J39">
        <v>0</v>
      </c>
      <c r="K39" s="5" t="s">
        <v>147</v>
      </c>
      <c r="L39" t="b">
        <v>0</v>
      </c>
      <c r="M39" t="b">
        <v>0</v>
      </c>
      <c r="N39" t="b">
        <v>0</v>
      </c>
    </row>
    <row r="40" spans="1:14" x14ac:dyDescent="0.25">
      <c r="A40" s="5" t="s">
        <v>167</v>
      </c>
      <c r="B40" t="s">
        <v>165</v>
      </c>
      <c r="C40" t="s">
        <v>170</v>
      </c>
      <c r="D40">
        <v>2036.0121744</v>
      </c>
      <c r="E40" s="6">
        <v>45952.703506944446</v>
      </c>
      <c r="F40" t="b">
        <v>1</v>
      </c>
      <c r="G40" s="5" t="s">
        <v>143</v>
      </c>
      <c r="H40" s="5" t="s">
        <v>21</v>
      </c>
      <c r="I40" s="5" t="s">
        <v>169</v>
      </c>
      <c r="J40">
        <v>0</v>
      </c>
      <c r="K40" s="5" t="s">
        <v>147</v>
      </c>
      <c r="L40" t="b">
        <v>0</v>
      </c>
      <c r="M40" t="b">
        <v>0</v>
      </c>
      <c r="N40" t="b">
        <v>0</v>
      </c>
    </row>
    <row r="41" spans="1:14" x14ac:dyDescent="0.25">
      <c r="A41" s="5" t="s">
        <v>167</v>
      </c>
      <c r="B41" t="s">
        <v>166</v>
      </c>
      <c r="C41" t="s">
        <v>170</v>
      </c>
      <c r="D41">
        <v>-343.0218405</v>
      </c>
      <c r="E41" s="6">
        <v>45952.703506944446</v>
      </c>
      <c r="F41" t="b">
        <v>1</v>
      </c>
      <c r="G41" s="5" t="s">
        <v>144</v>
      </c>
      <c r="H41" s="5" t="s">
        <v>21</v>
      </c>
      <c r="I41" s="5" t="s">
        <v>169</v>
      </c>
      <c r="J41">
        <v>0</v>
      </c>
      <c r="K41" s="5" t="s">
        <v>147</v>
      </c>
      <c r="L41" t="b">
        <v>0</v>
      </c>
      <c r="M41" t="b">
        <v>0</v>
      </c>
      <c r="N41" t="b">
        <v>0</v>
      </c>
    </row>
    <row r="42" spans="1:14" x14ac:dyDescent="0.25">
      <c r="A42" s="5" t="s">
        <v>48</v>
      </c>
      <c r="B42" t="s">
        <v>49</v>
      </c>
      <c r="C42" t="s">
        <v>1</v>
      </c>
      <c r="D42">
        <v>45930</v>
      </c>
      <c r="E42" s="6">
        <v>45952.703506944446</v>
      </c>
      <c r="F42" t="b">
        <v>1</v>
      </c>
      <c r="G42" s="5" t="s">
        <v>168</v>
      </c>
      <c r="H42" s="5" t="s">
        <v>21</v>
      </c>
      <c r="I42" s="5" t="s">
        <v>169</v>
      </c>
      <c r="J42">
        <v>0</v>
      </c>
      <c r="K42" s="5" t="s">
        <v>18</v>
      </c>
      <c r="L42" t="b">
        <v>0</v>
      </c>
      <c r="M42" t="b">
        <v>0</v>
      </c>
      <c r="N42" t="b">
        <v>0</v>
      </c>
    </row>
    <row r="43" spans="1:14" x14ac:dyDescent="0.25">
      <c r="A43" s="5" t="s">
        <v>48</v>
      </c>
      <c r="B43" t="s">
        <v>47</v>
      </c>
      <c r="C43" t="s">
        <v>171</v>
      </c>
      <c r="D43">
        <v>44592</v>
      </c>
      <c r="E43" s="6">
        <v>45952.703506944446</v>
      </c>
      <c r="F43" t="b">
        <v>1</v>
      </c>
      <c r="G43" s="5" t="s">
        <v>2</v>
      </c>
      <c r="H43" s="5" t="s">
        <v>21</v>
      </c>
      <c r="I43" s="5" t="s">
        <v>172</v>
      </c>
      <c r="J43">
        <v>0</v>
      </c>
      <c r="K43" s="5" t="s">
        <v>147</v>
      </c>
      <c r="L43" t="b">
        <v>0</v>
      </c>
      <c r="M43" t="b">
        <v>0</v>
      </c>
      <c r="N43" t="b">
        <v>0</v>
      </c>
    </row>
    <row r="44" spans="1:14" x14ac:dyDescent="0.25">
      <c r="A44" s="5" t="s">
        <v>48</v>
      </c>
      <c r="B44" t="s">
        <v>3</v>
      </c>
      <c r="C44" t="s">
        <v>170</v>
      </c>
      <c r="D44">
        <v>6461.7559523999998</v>
      </c>
      <c r="E44" s="6">
        <v>45952.703506944446</v>
      </c>
      <c r="F44" t="b">
        <v>1</v>
      </c>
      <c r="G44" s="5" t="s">
        <v>111</v>
      </c>
      <c r="H44" s="5" t="s">
        <v>21</v>
      </c>
      <c r="I44" s="5" t="s">
        <v>169</v>
      </c>
      <c r="J44">
        <v>0</v>
      </c>
      <c r="K44" s="5" t="s">
        <v>147</v>
      </c>
      <c r="L44" t="b">
        <v>0</v>
      </c>
      <c r="M44" t="b">
        <v>0</v>
      </c>
      <c r="N44" t="b">
        <v>0</v>
      </c>
    </row>
    <row r="45" spans="1:14" x14ac:dyDescent="0.25">
      <c r="A45" s="5" t="s">
        <v>48</v>
      </c>
      <c r="B45" t="s">
        <v>46</v>
      </c>
      <c r="C45" t="s">
        <v>170</v>
      </c>
      <c r="D45">
        <v>-232.47399999999999</v>
      </c>
      <c r="E45" s="6">
        <v>45952.703506944446</v>
      </c>
      <c r="F45" t="b">
        <v>1</v>
      </c>
      <c r="G45" s="5" t="s">
        <v>112</v>
      </c>
      <c r="H45" s="5" t="s">
        <v>21</v>
      </c>
      <c r="I45" s="5" t="s">
        <v>169</v>
      </c>
      <c r="J45">
        <v>0</v>
      </c>
      <c r="K45" s="5" t="s">
        <v>147</v>
      </c>
      <c r="L45" t="b">
        <v>0</v>
      </c>
      <c r="M45" t="b">
        <v>0</v>
      </c>
      <c r="N45" t="b">
        <v>0</v>
      </c>
    </row>
    <row r="46" spans="1:14" x14ac:dyDescent="0.25">
      <c r="A46" s="5" t="s">
        <v>48</v>
      </c>
      <c r="B46" t="s">
        <v>4</v>
      </c>
      <c r="C46" t="s">
        <v>170</v>
      </c>
      <c r="D46">
        <v>-1627.056951</v>
      </c>
      <c r="E46" s="6">
        <v>45952.703506944446</v>
      </c>
      <c r="F46" t="b">
        <v>1</v>
      </c>
      <c r="G46" s="5" t="s">
        <v>113</v>
      </c>
      <c r="H46" s="5" t="s">
        <v>21</v>
      </c>
      <c r="I46" s="5" t="s">
        <v>169</v>
      </c>
      <c r="J46">
        <v>0</v>
      </c>
      <c r="K46" s="5" t="s">
        <v>147</v>
      </c>
      <c r="L46" t="b">
        <v>0</v>
      </c>
      <c r="M46" t="b">
        <v>0</v>
      </c>
      <c r="N46" t="b">
        <v>0</v>
      </c>
    </row>
    <row r="47" spans="1:14" x14ac:dyDescent="0.25">
      <c r="A47" s="5" t="s">
        <v>48</v>
      </c>
      <c r="B47" t="s">
        <v>5</v>
      </c>
      <c r="C47" t="s">
        <v>170</v>
      </c>
      <c r="D47">
        <v>272.58614686999999</v>
      </c>
      <c r="E47" s="6">
        <v>45952.703506944446</v>
      </c>
      <c r="F47" t="b">
        <v>1</v>
      </c>
      <c r="G47" s="5" t="s">
        <v>114</v>
      </c>
      <c r="H47" s="5" t="s">
        <v>21</v>
      </c>
      <c r="I47" s="5" t="s">
        <v>169</v>
      </c>
      <c r="J47">
        <v>0</v>
      </c>
      <c r="K47" s="5" t="s">
        <v>147</v>
      </c>
      <c r="L47" t="b">
        <v>0</v>
      </c>
      <c r="M47" t="b">
        <v>0</v>
      </c>
      <c r="N47" t="b">
        <v>0</v>
      </c>
    </row>
    <row r="48" spans="1:14" x14ac:dyDescent="0.25">
      <c r="A48" s="5" t="s">
        <v>48</v>
      </c>
      <c r="B48" t="s">
        <v>6</v>
      </c>
      <c r="C48" t="s">
        <v>170</v>
      </c>
      <c r="D48">
        <v>791.03554982000003</v>
      </c>
      <c r="E48" s="6">
        <v>45952.703506944446</v>
      </c>
      <c r="F48" t="b">
        <v>1</v>
      </c>
      <c r="G48" s="5" t="s">
        <v>115</v>
      </c>
      <c r="H48" s="5" t="s">
        <v>21</v>
      </c>
      <c r="I48" s="5" t="s">
        <v>169</v>
      </c>
      <c r="J48">
        <v>0</v>
      </c>
      <c r="K48" s="5" t="s">
        <v>147</v>
      </c>
      <c r="L48" t="b">
        <v>0</v>
      </c>
      <c r="M48" t="b">
        <v>0</v>
      </c>
      <c r="N48" t="b">
        <v>0</v>
      </c>
    </row>
    <row r="49" spans="1:14" x14ac:dyDescent="0.25">
      <c r="A49" s="5" t="s">
        <v>48</v>
      </c>
      <c r="B49" t="s">
        <v>7</v>
      </c>
      <c r="C49" t="s">
        <v>170</v>
      </c>
      <c r="D49">
        <v>-6555.0317990000003</v>
      </c>
      <c r="E49" s="6">
        <v>45952.703506944446</v>
      </c>
      <c r="F49" t="b">
        <v>1</v>
      </c>
      <c r="G49" s="5" t="s">
        <v>116</v>
      </c>
      <c r="H49" s="5" t="s">
        <v>21</v>
      </c>
      <c r="I49" s="5" t="s">
        <v>169</v>
      </c>
      <c r="J49">
        <v>0</v>
      </c>
      <c r="K49" s="5" t="s">
        <v>147</v>
      </c>
      <c r="L49" t="b">
        <v>0</v>
      </c>
      <c r="M49" t="b">
        <v>0</v>
      </c>
      <c r="N49" t="b">
        <v>0</v>
      </c>
    </row>
    <row r="50" spans="1:14" x14ac:dyDescent="0.25">
      <c r="A50" s="5" t="s">
        <v>48</v>
      </c>
      <c r="B50" t="s">
        <v>8</v>
      </c>
      <c r="C50" t="s">
        <v>170</v>
      </c>
      <c r="D50" s="2">
        <v>1148.6563934000001</v>
      </c>
      <c r="E50" s="6">
        <v>45952.703518518516</v>
      </c>
      <c r="F50" t="b">
        <v>1</v>
      </c>
      <c r="G50" s="5" t="s">
        <v>117</v>
      </c>
      <c r="H50" s="5" t="s">
        <v>21</v>
      </c>
      <c r="I50" s="5" t="s">
        <v>169</v>
      </c>
      <c r="J50">
        <v>0</v>
      </c>
      <c r="K50" s="5" t="s">
        <v>147</v>
      </c>
      <c r="L50" t="b">
        <v>0</v>
      </c>
      <c r="M50" t="b">
        <v>0</v>
      </c>
      <c r="N50" t="b">
        <v>0</v>
      </c>
    </row>
    <row r="51" spans="1:14" x14ac:dyDescent="0.25">
      <c r="A51" s="5" t="s">
        <v>48</v>
      </c>
      <c r="B51" t="s">
        <v>9</v>
      </c>
      <c r="C51" t="s">
        <v>170</v>
      </c>
      <c r="D51" s="16">
        <v>887.35578096999996</v>
      </c>
      <c r="E51" s="6">
        <v>45952.703518518516</v>
      </c>
      <c r="F51" t="b">
        <v>1</v>
      </c>
      <c r="G51" s="5" t="s">
        <v>118</v>
      </c>
      <c r="H51" s="5" t="s">
        <v>21</v>
      </c>
      <c r="I51" s="5" t="s">
        <v>169</v>
      </c>
      <c r="J51">
        <v>0</v>
      </c>
      <c r="K51" s="5" t="s">
        <v>147</v>
      </c>
      <c r="L51" t="b">
        <v>0</v>
      </c>
      <c r="M51" t="b">
        <v>0</v>
      </c>
      <c r="N51" t="b">
        <v>0</v>
      </c>
    </row>
    <row r="52" spans="1:14" x14ac:dyDescent="0.25">
      <c r="A52" s="5" t="s">
        <v>48</v>
      </c>
      <c r="B52" t="s">
        <v>10</v>
      </c>
      <c r="C52" t="s">
        <v>170</v>
      </c>
      <c r="D52">
        <v>-1314.3052230000001</v>
      </c>
      <c r="E52" s="6">
        <v>45952.703518518516</v>
      </c>
      <c r="F52" t="b">
        <v>1</v>
      </c>
      <c r="G52" s="5" t="s">
        <v>119</v>
      </c>
      <c r="H52" s="5" t="s">
        <v>21</v>
      </c>
      <c r="I52" s="5" t="s">
        <v>169</v>
      </c>
      <c r="J52">
        <v>0</v>
      </c>
      <c r="K52" s="5" t="s">
        <v>147</v>
      </c>
      <c r="L52" t="b">
        <v>0</v>
      </c>
      <c r="M52" t="b">
        <v>0</v>
      </c>
      <c r="N52" t="b">
        <v>0</v>
      </c>
    </row>
    <row r="53" spans="1:14" x14ac:dyDescent="0.25">
      <c r="A53" s="5" t="s">
        <v>48</v>
      </c>
      <c r="B53" t="s">
        <v>11</v>
      </c>
      <c r="C53" t="s">
        <v>170</v>
      </c>
      <c r="D53">
        <v>-18.62585344</v>
      </c>
      <c r="E53" s="6">
        <v>45952.703518518516</v>
      </c>
      <c r="F53" t="b">
        <v>1</v>
      </c>
      <c r="G53" s="5" t="s">
        <v>120</v>
      </c>
      <c r="H53" s="5" t="s">
        <v>21</v>
      </c>
      <c r="I53" s="5" t="s">
        <v>169</v>
      </c>
      <c r="J53">
        <v>0</v>
      </c>
      <c r="K53" s="5" t="s">
        <v>147</v>
      </c>
      <c r="L53" t="b">
        <v>0</v>
      </c>
      <c r="M53" t="b">
        <v>0</v>
      </c>
      <c r="N53" t="b">
        <v>0</v>
      </c>
    </row>
    <row r="54" spans="1:14" x14ac:dyDescent="0.25">
      <c r="A54" s="5" t="s">
        <v>48</v>
      </c>
      <c r="B54" t="s">
        <v>12</v>
      </c>
      <c r="C54" t="s">
        <v>170</v>
      </c>
      <c r="D54">
        <v>-66.769348379999997</v>
      </c>
      <c r="E54" s="6">
        <v>45952.703518518516</v>
      </c>
      <c r="F54" t="b">
        <v>1</v>
      </c>
      <c r="G54" s="5" t="s">
        <v>121</v>
      </c>
      <c r="H54" s="5" t="s">
        <v>21</v>
      </c>
      <c r="I54" s="5" t="s">
        <v>169</v>
      </c>
      <c r="J54">
        <v>0</v>
      </c>
      <c r="K54" s="5" t="s">
        <v>147</v>
      </c>
      <c r="L54" t="b">
        <v>0</v>
      </c>
      <c r="M54" t="b">
        <v>0</v>
      </c>
      <c r="N54" t="b">
        <v>0</v>
      </c>
    </row>
    <row r="55" spans="1:14" x14ac:dyDescent="0.25">
      <c r="A55" s="5" t="s">
        <v>48</v>
      </c>
      <c r="B55" t="s">
        <v>13</v>
      </c>
      <c r="C55" t="s">
        <v>170</v>
      </c>
      <c r="D55">
        <v>336.21015457999999</v>
      </c>
      <c r="E55" s="6">
        <v>45952.703518518516</v>
      </c>
      <c r="F55" t="b">
        <v>1</v>
      </c>
      <c r="G55" s="5" t="s">
        <v>122</v>
      </c>
      <c r="H55" s="5" t="s">
        <v>21</v>
      </c>
      <c r="I55" s="5" t="s">
        <v>169</v>
      </c>
      <c r="J55">
        <v>0</v>
      </c>
      <c r="K55" s="5" t="s">
        <v>147</v>
      </c>
      <c r="L55" t="b">
        <v>0</v>
      </c>
      <c r="M55" t="b">
        <v>0</v>
      </c>
      <c r="N55" t="b">
        <v>0</v>
      </c>
    </row>
    <row r="56" spans="1:14" x14ac:dyDescent="0.25">
      <c r="A56" s="5" t="s">
        <v>48</v>
      </c>
      <c r="B56" t="s">
        <v>14</v>
      </c>
      <c r="C56" t="s">
        <v>170</v>
      </c>
      <c r="D56">
        <v>-57.647583500000003</v>
      </c>
      <c r="E56" s="6">
        <v>45952.703518518516</v>
      </c>
      <c r="F56" t="b">
        <v>1</v>
      </c>
      <c r="G56" s="5" t="s">
        <v>123</v>
      </c>
      <c r="H56" s="5" t="s">
        <v>21</v>
      </c>
      <c r="I56" s="5" t="s">
        <v>169</v>
      </c>
      <c r="J56">
        <v>0</v>
      </c>
      <c r="K56" s="5" t="s">
        <v>147</v>
      </c>
      <c r="L56" t="b">
        <v>0</v>
      </c>
      <c r="M56" t="b">
        <v>0</v>
      </c>
      <c r="N56" t="b">
        <v>0</v>
      </c>
    </row>
    <row r="57" spans="1:14" x14ac:dyDescent="0.25">
      <c r="A57" s="5" t="s">
        <v>48</v>
      </c>
      <c r="B57" t="s">
        <v>15</v>
      </c>
      <c r="C57" t="s">
        <v>170</v>
      </c>
      <c r="D57">
        <v>-399.94522239999998</v>
      </c>
      <c r="E57" s="6">
        <v>45952.703518518516</v>
      </c>
      <c r="F57" t="b">
        <v>1</v>
      </c>
      <c r="G57" s="5" t="s">
        <v>124</v>
      </c>
      <c r="H57" s="5" t="s">
        <v>21</v>
      </c>
      <c r="I57" s="5" t="s">
        <v>169</v>
      </c>
      <c r="J57">
        <v>0</v>
      </c>
      <c r="K57" s="5" t="s">
        <v>147</v>
      </c>
      <c r="L57" t="b">
        <v>0</v>
      </c>
      <c r="M57" t="b">
        <v>0</v>
      </c>
      <c r="N57" t="b">
        <v>0</v>
      </c>
    </row>
    <row r="58" spans="1:14" x14ac:dyDescent="0.25">
      <c r="A58" s="5" t="s">
        <v>48</v>
      </c>
      <c r="B58" t="s">
        <v>16</v>
      </c>
      <c r="C58" t="s">
        <v>170</v>
      </c>
      <c r="D58">
        <v>-656.51819620000003</v>
      </c>
      <c r="E58" s="6">
        <v>45952.703518518516</v>
      </c>
      <c r="F58" t="b">
        <v>1</v>
      </c>
      <c r="G58" s="5" t="s">
        <v>125</v>
      </c>
      <c r="H58" s="5" t="s">
        <v>21</v>
      </c>
      <c r="I58" s="5" t="s">
        <v>169</v>
      </c>
      <c r="J58">
        <v>0</v>
      </c>
      <c r="K58" s="5" t="s">
        <v>147</v>
      </c>
      <c r="L58" t="b">
        <v>0</v>
      </c>
      <c r="M58" t="b">
        <v>0</v>
      </c>
      <c r="N58" t="b">
        <v>0</v>
      </c>
    </row>
    <row r="59" spans="1:14" x14ac:dyDescent="0.25">
      <c r="A59" s="5" t="s">
        <v>48</v>
      </c>
      <c r="B59" t="s">
        <v>17</v>
      </c>
      <c r="C59" t="s">
        <v>170</v>
      </c>
      <c r="D59">
        <v>313.49635561999997</v>
      </c>
      <c r="E59" s="6">
        <v>45952.703518518516</v>
      </c>
      <c r="F59" t="b">
        <v>1</v>
      </c>
      <c r="G59" s="5" t="s">
        <v>126</v>
      </c>
      <c r="H59" s="5" t="s">
        <v>21</v>
      </c>
      <c r="I59" s="5" t="s">
        <v>169</v>
      </c>
      <c r="J59">
        <v>0</v>
      </c>
      <c r="K59" s="5" t="s">
        <v>147</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zoomScaleNormal="100" workbookViewId="0">
      <pane xSplit="2" ySplit="5" topLeftCell="C30"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45930</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16055.881681999999</v>
      </c>
      <c r="F46" s="23">
        <v>45901.811959999999</v>
      </c>
      <c r="G46" s="23">
        <v>1947.9</v>
      </c>
      <c r="H46" s="23">
        <v>32497.45523</v>
      </c>
      <c r="I46" s="23">
        <v>14107.981682</v>
      </c>
      <c r="J46" s="23">
        <v>13404.35673</v>
      </c>
      <c r="K46" s="23">
        <v>-12160.081679999999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11691.41</v>
      </c>
      <c r="D47" s="23">
        <v>91619.178388999993</v>
      </c>
      <c r="E47" s="23">
        <v>11986.570643999999</v>
      </c>
      <c r="F47" s="23">
        <v>52387.800079000001</v>
      </c>
      <c r="G47" s="23">
        <v>860.60067245000005</v>
      </c>
      <c r="H47" s="23">
        <v>39231.37831</v>
      </c>
      <c r="I47" s="23">
        <v>11125.969972000001</v>
      </c>
      <c r="J47" s="23">
        <v>13156.421769</v>
      </c>
      <c r="K47" s="23">
        <v>-10265.3693</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8724.3329410000006</v>
      </c>
      <c r="D48" s="23">
        <v>102092.03692</v>
      </c>
      <c r="E48" s="23">
        <v>21755.066693000001</v>
      </c>
      <c r="F48" s="23">
        <v>57141.565199999997</v>
      </c>
      <c r="G48" s="23">
        <v>2505.0253461000002</v>
      </c>
      <c r="H48" s="23">
        <v>44950.471716</v>
      </c>
      <c r="I48" s="23">
        <v>19250.041346999998</v>
      </c>
      <c r="J48" s="23">
        <v>12191.093484000001</v>
      </c>
      <c r="K48" s="23">
        <v>-16745.016</v>
      </c>
      <c r="L48" s="23">
        <v>143.59</v>
      </c>
      <c r="M48" s="23">
        <v>8183.2883916999999</v>
      </c>
      <c r="N48" s="23">
        <v>333.10149999999999</v>
      </c>
      <c r="O48" s="23">
        <v>4307.0166760000002</v>
      </c>
      <c r="P48" s="23">
        <v>173.9</v>
      </c>
      <c r="Q48" s="23">
        <v>3876.2717157000002</v>
      </c>
      <c r="R48" s="23">
        <v>159.20150000000001</v>
      </c>
      <c r="S48" s="23">
        <v>430.74496027999999</v>
      </c>
      <c r="T48" s="23">
        <v>27.098500000000012</v>
      </c>
    </row>
    <row r="49" spans="2:20" x14ac:dyDescent="0.25">
      <c r="B49" s="1">
        <v>45930</v>
      </c>
      <c r="C49" s="23">
        <v>7100.7046108000004</v>
      </c>
      <c r="D49" s="23">
        <v>98040.304105999996</v>
      </c>
      <c r="E49" s="23">
        <v>13615.852800000001</v>
      </c>
      <c r="F49" s="23">
        <v>55923.376171999997</v>
      </c>
      <c r="G49" s="23">
        <v>977.28279999999995</v>
      </c>
      <c r="H49" s="23">
        <v>42116.927933999999</v>
      </c>
      <c r="I49" s="23">
        <v>12638.57</v>
      </c>
      <c r="J49" s="23">
        <v>13806.448238999999</v>
      </c>
      <c r="K49" s="23">
        <v>-11661.287200000001</v>
      </c>
      <c r="L49" s="23">
        <v>339.65</v>
      </c>
      <c r="M49" s="23">
        <v>4585.8606030000001</v>
      </c>
      <c r="N49" s="23">
        <v>351.83215954000002</v>
      </c>
      <c r="O49" s="23">
        <v>2192.806</v>
      </c>
      <c r="P49" s="23">
        <v>239.06015954</v>
      </c>
      <c r="Q49" s="23">
        <v>2393.054603</v>
      </c>
      <c r="R49" s="23">
        <v>112.77200000000001</v>
      </c>
      <c r="S49" s="23">
        <v>-200.248603</v>
      </c>
      <c r="T49" s="23">
        <v>106.28815953499999</v>
      </c>
    </row>
    <row r="50" spans="2:20" ht="15.75" customHeight="1" x14ac:dyDescent="0.25">
      <c r="B50" s="1"/>
      <c r="T50" s="23">
        <v>17.149999999999999</v>
      </c>
    </row>
    <row r="51" spans="2:20" x14ac:dyDescent="0.25">
      <c r="B51" s="1"/>
    </row>
    <row r="52" spans="2:20" ht="15.75" customHeight="1" x14ac:dyDescent="0.25">
      <c r="B52" s="1"/>
    </row>
    <row r="53" spans="2:20" x14ac:dyDescent="0.25">
      <c r="B53" s="1"/>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4" sqref="B44:B4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45930</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5972.7143764000002</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3746.8987264000002</v>
      </c>
      <c r="J5" s="7">
        <f>[1]!FAMEData(J4,Parametros!$H$1,Parametros!$H$2, 0,"Monthly", "Down", "No Heading", "Normal")</f>
        <v>-889.18510040000001</v>
      </c>
      <c r="K5" s="7">
        <f>[1]!FAMEData(K4,Parametros!$H$1,Parametros!$H$2, 0,"Monthly", "Down", "No Heading", "Normal")</f>
        <v>-1521.0830759999999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5851.8573618</v>
      </c>
      <c r="F6" s="22">
        <v>74842.667793999994</v>
      </c>
      <c r="G6" s="22">
        <v>2088.31565</v>
      </c>
      <c r="H6" s="22">
        <v>76581.162458000006</v>
      </c>
      <c r="I6" s="22">
        <v>3763.5417118</v>
      </c>
      <c r="J6" s="22">
        <v>-1738.4946640000001</v>
      </c>
      <c r="K6" s="22">
        <v>-1675.226062</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5419.1258267000003</v>
      </c>
      <c r="F7" s="23">
        <v>74772.547470000005</v>
      </c>
      <c r="G7" s="23">
        <v>1853.6674579999999</v>
      </c>
      <c r="H7" s="23">
        <v>77203.019832999998</v>
      </c>
      <c r="I7" s="23">
        <v>3565.4583686999999</v>
      </c>
      <c r="J7" s="23">
        <v>-2430.4723629999999</v>
      </c>
      <c r="K7" s="23">
        <v>-1711.7909110000001</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5496.7587498000003</v>
      </c>
      <c r="F8" s="22">
        <v>73816.884470000005</v>
      </c>
      <c r="G8" s="22">
        <v>1904.6674579999999</v>
      </c>
      <c r="H8" s="22">
        <v>79300.581621000005</v>
      </c>
      <c r="I8" s="22">
        <v>3592.0912917999999</v>
      </c>
      <c r="J8" s="22">
        <v>-5483.6971510000003</v>
      </c>
      <c r="K8" s="22">
        <v>-1687.4238339999999</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5268.6320226999997</v>
      </c>
      <c r="F9" s="23">
        <v>75848.708469999998</v>
      </c>
      <c r="G9" s="23">
        <v>2001.8674579999999</v>
      </c>
      <c r="H9" s="22">
        <v>80801.661328000002</v>
      </c>
      <c r="I9" s="22">
        <v>3266.7645646999999</v>
      </c>
      <c r="J9" s="22">
        <v>-4952.9528579999997</v>
      </c>
      <c r="K9" s="22">
        <v>-1264.897107</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5092.1677614999999</v>
      </c>
      <c r="F10" s="22">
        <v>73312.891570000007</v>
      </c>
      <c r="G10" s="22">
        <v>2003.517458</v>
      </c>
      <c r="H10" s="22">
        <v>82843.105928000004</v>
      </c>
      <c r="I10" s="22">
        <v>3088.6503035000001</v>
      </c>
      <c r="J10" s="22">
        <v>-9530.2143579999993</v>
      </c>
      <c r="K10" s="22">
        <v>-1085.132846</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5868.6480091000003</v>
      </c>
      <c r="F11" s="22">
        <v>80096.851569999999</v>
      </c>
      <c r="G11" s="22">
        <v>2074.5174579999998</v>
      </c>
      <c r="H11" s="22">
        <v>91306.059338000006</v>
      </c>
      <c r="I11" s="22">
        <v>3794.1305511</v>
      </c>
      <c r="J11" s="22">
        <v>-11209.207770000001</v>
      </c>
      <c r="K11" s="22">
        <v>-1719.6130929999999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6220.4923281000001</v>
      </c>
      <c r="F12" s="22">
        <v>81115.606690000001</v>
      </c>
      <c r="G12" s="22">
        <v>2217.3883930000002</v>
      </c>
      <c r="H12" s="22">
        <v>93119.188798000003</v>
      </c>
      <c r="I12" s="22">
        <v>4003.1039350999999</v>
      </c>
      <c r="J12" s="22">
        <v>-12003.582109999999</v>
      </c>
      <c r="K12" s="22">
        <v>-1785.7155419999999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6440.0420359999998</v>
      </c>
      <c r="F13" s="22">
        <v>83472.446901000003</v>
      </c>
      <c r="G13" s="22">
        <v>2473.838393</v>
      </c>
      <c r="H13" s="22">
        <v>95092.304323000004</v>
      </c>
      <c r="I13" s="22">
        <v>3966.2036429999998</v>
      </c>
      <c r="J13" s="22">
        <v>-11619.85742</v>
      </c>
      <c r="K13" s="22">
        <v>-1492.3652500000001</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6531.8919861000004</v>
      </c>
      <c r="F14" s="22">
        <v>88102.833901000005</v>
      </c>
      <c r="G14" s="22">
        <v>2757.338393</v>
      </c>
      <c r="H14" s="22">
        <v>101239.16133</v>
      </c>
      <c r="I14" s="22">
        <v>3774.5535930999999</v>
      </c>
      <c r="J14" s="22">
        <v>-13136.327429999999</v>
      </c>
      <c r="K14" s="22">
        <v>-1017.2152</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6123.6342992</v>
      </c>
      <c r="F15" s="23">
        <v>101463.8484</v>
      </c>
      <c r="G15" s="23">
        <v>2418.6174580000002</v>
      </c>
      <c r="H15" s="23">
        <v>110738.33053000001</v>
      </c>
      <c r="I15" s="23">
        <v>3705.0168411999998</v>
      </c>
      <c r="J15" s="23">
        <v>-9274.482129</v>
      </c>
      <c r="K15" s="23">
        <v>-1286.3993829999999</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6150.7020759999996</v>
      </c>
      <c r="F16" s="23">
        <v>108270.25539999999</v>
      </c>
      <c r="G16" s="23">
        <v>2567.3096500000001</v>
      </c>
      <c r="H16" s="23">
        <v>116335.80679</v>
      </c>
      <c r="I16" s="23">
        <v>3583.3924259999999</v>
      </c>
      <c r="J16" s="23">
        <v>-8065.5513870000004</v>
      </c>
      <c r="K16" s="23">
        <v>-1016.082776</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6916.1898926000003</v>
      </c>
      <c r="F17" s="23">
        <v>116150.80039999999</v>
      </c>
      <c r="G17" s="23">
        <v>2874.1096499999999</v>
      </c>
      <c r="H17" s="23">
        <v>119054.27729</v>
      </c>
      <c r="I17" s="23">
        <v>4042.0802426</v>
      </c>
      <c r="J17" s="23">
        <v>-2903.4768869999998</v>
      </c>
      <c r="K17" s="23">
        <v>-1167.970593</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7782.4011792000001</v>
      </c>
      <c r="F18" s="23">
        <v>116706.45940000001</v>
      </c>
      <c r="G18" s="23">
        <v>3126.9596499999998</v>
      </c>
      <c r="H18" s="23">
        <v>122107.78375</v>
      </c>
      <c r="I18" s="23">
        <v>4655.4415292000003</v>
      </c>
      <c r="J18" s="23">
        <v>-5401.3243460000003</v>
      </c>
      <c r="K18" s="23">
        <v>-1528.4818789999999</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9136.7657261999993</v>
      </c>
      <c r="F19" s="23">
        <v>123701.12519000001</v>
      </c>
      <c r="G19" s="23">
        <v>3094.6596500000001</v>
      </c>
      <c r="H19" s="23">
        <v>127898.80054</v>
      </c>
      <c r="I19" s="23">
        <v>6042.1060761999997</v>
      </c>
      <c r="J19" s="23">
        <v>-4197.6753509999999</v>
      </c>
      <c r="K19" s="23">
        <v>-2947.446426</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8603.1764048000005</v>
      </c>
      <c r="F20" s="23">
        <v>124996.48519000001</v>
      </c>
      <c r="G20" s="23">
        <v>2720.75965</v>
      </c>
      <c r="H20" s="23">
        <v>126652.64966</v>
      </c>
      <c r="I20" s="23">
        <v>5882.4167547999996</v>
      </c>
      <c r="J20" s="23">
        <v>-1656.1644719999999</v>
      </c>
      <c r="K20" s="23">
        <v>-3161.6571049999998</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8479.5314715000004</v>
      </c>
      <c r="F21" s="23">
        <v>128555.52824</v>
      </c>
      <c r="G21" s="23">
        <v>2981.0296499999999</v>
      </c>
      <c r="H21" s="23">
        <v>133801.90833000001</v>
      </c>
      <c r="I21" s="23">
        <v>5498.5018215</v>
      </c>
      <c r="J21" s="23">
        <v>-5246.3800860000001</v>
      </c>
      <c r="K21" s="23">
        <v>-2517.4721709999999</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9317.9606679999997</v>
      </c>
      <c r="F22" s="23">
        <v>137726.31512000001</v>
      </c>
      <c r="G22" s="23">
        <v>3095.5796500000001</v>
      </c>
      <c r="H22" s="23">
        <v>144216.49601</v>
      </c>
      <c r="I22" s="23">
        <v>6222.381018</v>
      </c>
      <c r="J22" s="23">
        <v>-6490.1808860000001</v>
      </c>
      <c r="K22" s="23">
        <v>-3126.8013679999999</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9424.9720063000004</v>
      </c>
      <c r="F23" s="23">
        <v>139549.05911999999</v>
      </c>
      <c r="G23" s="23">
        <v>3363.8296500000001</v>
      </c>
      <c r="H23" s="23">
        <v>150209.12276</v>
      </c>
      <c r="I23" s="23">
        <v>6061.1423562999998</v>
      </c>
      <c r="J23" s="23">
        <v>-10660.06364</v>
      </c>
      <c r="K23" s="23">
        <v>-2697.3127060000002</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10096.235019</v>
      </c>
      <c r="F24" s="23">
        <v>151608.22807000001</v>
      </c>
      <c r="G24" s="23">
        <v>3470.5246499999998</v>
      </c>
      <c r="H24" s="23">
        <v>148827.59862999999</v>
      </c>
      <c r="I24" s="23">
        <v>6625.7103693999998</v>
      </c>
      <c r="J24" s="23">
        <v>2780.6294401</v>
      </c>
      <c r="K24" s="23">
        <v>-3155.1857190000001</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10402.805904000001</v>
      </c>
      <c r="F25" s="23">
        <v>150847.9614</v>
      </c>
      <c r="G25" s="23">
        <v>3420.9796500000002</v>
      </c>
      <c r="H25" s="23">
        <v>151395.96617999999</v>
      </c>
      <c r="I25" s="23">
        <v>6981.8262538999998</v>
      </c>
      <c r="J25" s="23">
        <v>-548.00477909999995</v>
      </c>
      <c r="K25" s="23">
        <v>-3560.8466039999998</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11191.809428</v>
      </c>
      <c r="F26" s="23">
        <v>153711.27340000001</v>
      </c>
      <c r="G26" s="23">
        <v>3316.6541779999998</v>
      </c>
      <c r="H26" s="23">
        <v>155794.77454000001</v>
      </c>
      <c r="I26" s="23">
        <v>7875.1552502000004</v>
      </c>
      <c r="J26" s="23">
        <v>-2083.5011380000001</v>
      </c>
      <c r="K26" s="23">
        <v>-4558.501072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14045.907509999999</v>
      </c>
      <c r="F27" s="23">
        <v>149911.79634999999</v>
      </c>
      <c r="G27" s="23">
        <v>3597.1165780000001</v>
      </c>
      <c r="H27" s="23">
        <v>151510.90753999999</v>
      </c>
      <c r="I27" s="23">
        <v>10448.790932</v>
      </c>
      <c r="J27" s="23">
        <v>-1599.111187</v>
      </c>
      <c r="K27" s="23">
        <v>-6851.6743539999998</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21797.332886</v>
      </c>
      <c r="F28" s="23">
        <v>155598.08241999999</v>
      </c>
      <c r="G28" s="23">
        <v>7269.5826800000004</v>
      </c>
      <c r="H28" s="23">
        <v>164460.52799</v>
      </c>
      <c r="I28" s="23">
        <v>14527.750206000001</v>
      </c>
      <c r="J28" s="23">
        <v>-8862.4455730000009</v>
      </c>
      <c r="K28" s="23">
        <v>-7258.1675260000002</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24452.382401999999</v>
      </c>
      <c r="F29" s="23">
        <v>186841.73514</v>
      </c>
      <c r="G29" s="23">
        <v>9395.6826799999999</v>
      </c>
      <c r="H29" s="23">
        <v>187186.12383</v>
      </c>
      <c r="I29" s="23">
        <v>15056.699721999999</v>
      </c>
      <c r="J29" s="23">
        <v>-344.38869390000002</v>
      </c>
      <c r="K29" s="23">
        <v>-5661.0170420000004</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30442.639612999999</v>
      </c>
      <c r="F30" s="23">
        <v>203999.37043000001</v>
      </c>
      <c r="G30" s="23">
        <v>11507.18463</v>
      </c>
      <c r="H30" s="23">
        <v>197672.0914</v>
      </c>
      <c r="I30" s="23">
        <v>18935.454983</v>
      </c>
      <c r="J30" s="23">
        <v>6327.2790289000004</v>
      </c>
      <c r="K30" s="23">
        <v>-7428.2703529999999</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32404.309809999999</v>
      </c>
      <c r="F31" s="23">
        <v>211193.94641</v>
      </c>
      <c r="G31" s="23">
        <v>12049.484630000001</v>
      </c>
      <c r="H31" s="23">
        <v>206275.30861000001</v>
      </c>
      <c r="I31" s="23">
        <v>20354.82518</v>
      </c>
      <c r="J31" s="23">
        <v>4918.6378021</v>
      </c>
      <c r="K31" s="23">
        <v>-8305.3405500000008</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32996.925391999997</v>
      </c>
      <c r="F32" s="23">
        <v>225247.01102000001</v>
      </c>
      <c r="G32" s="23">
        <v>12392.88463</v>
      </c>
      <c r="H32" s="23">
        <v>227992.16268000001</v>
      </c>
      <c r="I32" s="23">
        <v>20604.040762000001</v>
      </c>
      <c r="J32" s="23">
        <v>-2745.151656</v>
      </c>
      <c r="K32" s="23">
        <v>-8211.1561320000001</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33143.383934999998</v>
      </c>
      <c r="F33" s="23">
        <v>215711.47709999999</v>
      </c>
      <c r="G33" s="23">
        <v>12608.484630000001</v>
      </c>
      <c r="H33" s="23">
        <v>215818.06002</v>
      </c>
      <c r="I33" s="23">
        <v>20534.899304999999</v>
      </c>
      <c r="J33" s="23">
        <v>-106.58291629999999</v>
      </c>
      <c r="K33" s="23">
        <v>-7926.414675</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33409.585147999998</v>
      </c>
      <c r="F34" s="23">
        <v>208389.12643</v>
      </c>
      <c r="G34" s="23">
        <v>12597.28463</v>
      </c>
      <c r="H34" s="23">
        <v>197228.17885</v>
      </c>
      <c r="I34" s="23">
        <v>20812.300518</v>
      </c>
      <c r="J34" s="23">
        <v>11160.947582999999</v>
      </c>
      <c r="K34" s="23">
        <v>-8215.0158879999999</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34422.694235000003</v>
      </c>
      <c r="F35" s="23">
        <v>202154.47792</v>
      </c>
      <c r="G35" s="23">
        <v>13123.89522</v>
      </c>
      <c r="H35" s="23">
        <v>191479.87807000001</v>
      </c>
      <c r="I35" s="23">
        <v>21298.799015000001</v>
      </c>
      <c r="J35" s="23">
        <v>10674.599850000001</v>
      </c>
      <c r="K35" s="23">
        <v>-8174.9037950000002</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37372.150893999999</v>
      </c>
      <c r="F36" s="23">
        <v>201867.533</v>
      </c>
      <c r="G36" s="23">
        <v>13707.91459</v>
      </c>
      <c r="H36" s="23">
        <v>191744.16076999999</v>
      </c>
      <c r="I36" s="23">
        <v>23664.236303999998</v>
      </c>
      <c r="J36" s="23">
        <v>10123.372224000001</v>
      </c>
      <c r="K36" s="23">
        <v>-9956.3217139999997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36459.308577000003</v>
      </c>
      <c r="F37" s="23">
        <v>186722.74684000001</v>
      </c>
      <c r="G37" s="23">
        <v>13932.600773</v>
      </c>
      <c r="H37" s="23">
        <v>172430.93255</v>
      </c>
      <c r="I37" s="23">
        <v>22526.707804000001</v>
      </c>
      <c r="J37" s="23">
        <v>14291.814285</v>
      </c>
      <c r="K37" s="23">
        <v>-8594.1070309999996</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40102.976985000001</v>
      </c>
      <c r="F38" s="23">
        <v>199704.47192000001</v>
      </c>
      <c r="G38" s="23">
        <v>14151.200773</v>
      </c>
      <c r="H38" s="23">
        <v>178593.40113000001</v>
      </c>
      <c r="I38" s="23">
        <v>25951.776212000001</v>
      </c>
      <c r="J38" s="23">
        <v>21111.070787000001</v>
      </c>
      <c r="K38" s="23">
        <v>-11800.575440000001</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43253.444840999997</v>
      </c>
      <c r="F39" s="23">
        <v>182121.62457000001</v>
      </c>
      <c r="G39" s="23">
        <v>14571.000773</v>
      </c>
      <c r="H39" s="23">
        <v>161579.78938</v>
      </c>
      <c r="I39" s="23">
        <v>28682.444068000001</v>
      </c>
      <c r="J39" s="23">
        <v>20541.835195</v>
      </c>
      <c r="K39" s="23">
        <v>-14111.443289999999</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47604.867097000002</v>
      </c>
      <c r="F40" s="23">
        <v>180041.75411000001</v>
      </c>
      <c r="G40" s="23">
        <v>16459.712197000001</v>
      </c>
      <c r="H40" s="23">
        <v>159968.10483</v>
      </c>
      <c r="I40" s="23">
        <v>31145.154899000001</v>
      </c>
      <c r="J40" s="23">
        <v>20073.649285</v>
      </c>
      <c r="K40" s="23">
        <v>-14685.4427</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55411.889895</v>
      </c>
      <c r="F41" s="23">
        <v>187361.01227000001</v>
      </c>
      <c r="G41" s="23">
        <v>19675.933419000001</v>
      </c>
      <c r="H41" s="23">
        <v>168971.17767999999</v>
      </c>
      <c r="I41" s="23">
        <v>35735.956475999999</v>
      </c>
      <c r="J41" s="23">
        <v>18389.834586000001</v>
      </c>
      <c r="K41" s="23">
        <v>-16060.02306</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60753.053551999998</v>
      </c>
      <c r="F42" s="23">
        <v>178520.85566</v>
      </c>
      <c r="G42" s="23">
        <v>21309.755032000001</v>
      </c>
      <c r="H42" s="23">
        <v>160564.73499</v>
      </c>
      <c r="I42" s="23">
        <v>39443.298519999997</v>
      </c>
      <c r="J42" s="23">
        <v>17956.120662000001</v>
      </c>
      <c r="K42" s="23">
        <v>-18133.54349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61786.279669000003</v>
      </c>
      <c r="F43" s="23">
        <v>176407.58296999999</v>
      </c>
      <c r="G43" s="23">
        <v>21432.753607999999</v>
      </c>
      <c r="H43" s="23">
        <v>160307.12211</v>
      </c>
      <c r="I43" s="23">
        <v>40353.526060999997</v>
      </c>
      <c r="J43" s="23">
        <v>16100.460865999999</v>
      </c>
      <c r="K43" s="23">
        <v>-18920.77245</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63316.688608999997</v>
      </c>
      <c r="F44" s="23">
        <v>191724.72706999999</v>
      </c>
      <c r="G44" s="23">
        <v>22670.372626</v>
      </c>
      <c r="H44" s="23">
        <v>170083.11955999999</v>
      </c>
      <c r="I44" s="23">
        <v>40646.315983</v>
      </c>
      <c r="J44" s="23">
        <v>21641.607512999999</v>
      </c>
      <c r="K44" s="23">
        <v>-17975.943360000001</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64090.951679999998</v>
      </c>
      <c r="F45" s="23">
        <v>193796.73486</v>
      </c>
      <c r="G45" s="23">
        <v>24025.004932</v>
      </c>
      <c r="H45" s="23">
        <v>164132.69166000001</v>
      </c>
      <c r="I45" s="23">
        <v>40065.946748000002</v>
      </c>
      <c r="J45" s="23">
        <v>29664.043196999999</v>
      </c>
      <c r="K45" s="23">
        <v>-16040.94182</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51847.832428000002</v>
      </c>
      <c r="D46" s="23">
        <v>399878.77506000001</v>
      </c>
      <c r="E46" s="23">
        <v>66313.922883000007</v>
      </c>
      <c r="F46" s="23">
        <v>217430.15419</v>
      </c>
      <c r="G46" s="23">
        <v>25778.865074000001</v>
      </c>
      <c r="H46" s="23">
        <v>182448.62086</v>
      </c>
      <c r="I46" s="23">
        <v>40535.057808999998</v>
      </c>
      <c r="J46" s="23">
        <v>34981.533328999998</v>
      </c>
      <c r="K46" s="23">
        <v>-14756.192730000001</v>
      </c>
      <c r="L46" s="23">
        <v>19059.292619</v>
      </c>
      <c r="M46" s="23">
        <v>102727.15217</v>
      </c>
      <c r="N46" s="23">
        <v>27331.428742</v>
      </c>
      <c r="O46" s="23">
        <v>54157.155315999997</v>
      </c>
      <c r="P46" s="23">
        <v>15396.52233</v>
      </c>
      <c r="Q46" s="23">
        <v>48569.996850000003</v>
      </c>
      <c r="R46" s="23">
        <v>11934.906412</v>
      </c>
      <c r="S46" s="23">
        <v>5587.1584665999999</v>
      </c>
      <c r="T46" s="23">
        <v>3461.6159183</v>
      </c>
    </row>
    <row r="47" spans="2:20" x14ac:dyDescent="0.25">
      <c r="B47" s="1">
        <v>45869</v>
      </c>
      <c r="C47" s="23">
        <v>61009.637161999999</v>
      </c>
      <c r="D47" s="23">
        <v>434716.52909999999</v>
      </c>
      <c r="E47" s="23">
        <v>64446.748899999999</v>
      </c>
      <c r="F47" s="23">
        <v>232338.14283999999</v>
      </c>
      <c r="G47" s="23">
        <v>24923.284379000001</v>
      </c>
      <c r="H47" s="23">
        <v>202378.38626</v>
      </c>
      <c r="I47" s="23">
        <v>39523.464521000002</v>
      </c>
      <c r="J47" s="23">
        <v>29959.756583999999</v>
      </c>
      <c r="K47" s="23">
        <v>-14600.18014</v>
      </c>
      <c r="L47" s="23">
        <v>19006.594653</v>
      </c>
      <c r="M47" s="23">
        <v>105719.45471000001</v>
      </c>
      <c r="N47" s="23">
        <v>27939.199607999999</v>
      </c>
      <c r="O47" s="23">
        <v>55256.634990999999</v>
      </c>
      <c r="P47" s="23">
        <v>15990.12233</v>
      </c>
      <c r="Q47" s="23">
        <v>50462.819714999998</v>
      </c>
      <c r="R47" s="23">
        <v>11949.077278000001</v>
      </c>
      <c r="S47" s="23">
        <v>4793.8152763999997</v>
      </c>
      <c r="T47" s="23">
        <v>4041.0450525000001</v>
      </c>
    </row>
    <row r="48" spans="2:20" ht="15.75" customHeight="1" x14ac:dyDescent="0.25">
      <c r="B48" s="1">
        <v>45900</v>
      </c>
      <c r="C48" s="23">
        <v>65849.838399999993</v>
      </c>
      <c r="D48" s="23">
        <v>468955.35612999997</v>
      </c>
      <c r="E48" s="23">
        <v>71656.160369999998</v>
      </c>
      <c r="F48" s="23">
        <v>248491.37625999999</v>
      </c>
      <c r="G48" s="23">
        <v>26963.584118999999</v>
      </c>
      <c r="H48" s="23">
        <v>220463.97987000001</v>
      </c>
      <c r="I48" s="23">
        <v>44692.576251999999</v>
      </c>
      <c r="J48" s="23">
        <v>28027.396385</v>
      </c>
      <c r="K48" s="23">
        <v>-17728.992129999999</v>
      </c>
      <c r="L48" s="23">
        <v>18751.545649</v>
      </c>
      <c r="M48" s="23">
        <v>103690.83722</v>
      </c>
      <c r="N48" s="23">
        <v>27720.862412999999</v>
      </c>
      <c r="O48" s="23">
        <v>54325.662848</v>
      </c>
      <c r="P48" s="23">
        <v>15781.62233</v>
      </c>
      <c r="Q48" s="23">
        <v>49365.174371000001</v>
      </c>
      <c r="R48" s="23">
        <v>11939.240083000001</v>
      </c>
      <c r="S48" s="23">
        <v>4960.4884774000002</v>
      </c>
      <c r="T48" s="23">
        <v>3842.382247</v>
      </c>
    </row>
    <row r="49" spans="2:20" x14ac:dyDescent="0.25">
      <c r="B49" s="1">
        <v>45930</v>
      </c>
      <c r="C49" s="23">
        <v>69607.162794000003</v>
      </c>
      <c r="D49" s="23">
        <v>475711.92550000001</v>
      </c>
      <c r="E49" s="23">
        <v>71337.273705</v>
      </c>
      <c r="F49" s="23">
        <v>251400.87135</v>
      </c>
      <c r="G49" s="23">
        <v>27437.522700000001</v>
      </c>
      <c r="H49" s="23">
        <v>224311.05415000001</v>
      </c>
      <c r="I49" s="23">
        <v>43899.751004999998</v>
      </c>
      <c r="J49" s="23">
        <v>27089.817199000001</v>
      </c>
      <c r="K49" s="23">
        <v>-16462.228299999999</v>
      </c>
      <c r="L49" s="23">
        <v>18589.198355</v>
      </c>
      <c r="M49" s="23">
        <v>93906.746281</v>
      </c>
      <c r="N49" s="23">
        <v>27731.518522999999</v>
      </c>
      <c r="O49" s="23">
        <v>49197.539125000003</v>
      </c>
      <c r="P49" s="23">
        <v>15817.43449</v>
      </c>
      <c r="Q49" s="23">
        <v>44709.207155999997</v>
      </c>
      <c r="R49" s="23">
        <v>11914.084034</v>
      </c>
      <c r="S49" s="23">
        <v>4488.3319689</v>
      </c>
      <c r="T49" s="23">
        <v>3903.3504560000001</v>
      </c>
    </row>
    <row r="50" spans="2:20" ht="15.75" customHeight="1" x14ac:dyDescent="0.25">
      <c r="B50" s="1"/>
    </row>
    <row r="51" spans="2:20" x14ac:dyDescent="0.25">
      <c r="B51" s="1"/>
    </row>
    <row r="52" spans="2:20" ht="15.75" customHeight="1" x14ac:dyDescent="0.25">
      <c r="B52" s="1"/>
    </row>
    <row r="53" spans="2:20" x14ac:dyDescent="0.25">
      <c r="B53" s="1"/>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tabSelected="1" workbookViewId="0">
      <pane xSplit="1" ySplit="4" topLeftCell="B26" activePane="bottomRight" state="frozen"/>
      <selection pane="topRight" activeCell="B1" sqref="B1"/>
      <selection pane="bottomLeft" activeCell="A5" sqref="A5"/>
      <selection pane="bottomRight" activeCell="A43" sqref="A43:A47"/>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45930</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-1314.3052230000001</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-1498.115589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-1556.6263240000001</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-1480.7990279999999</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-1010.147776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-793.90862300000003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-1315.069264</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-1069.9843129999999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-1291.1550649999999</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-539.03684959999998</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-1024.7134169999999</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-582.43478749999997</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-509.6790489</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-1010.4459859999999</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-2638.3670809999999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-2903.71542</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-2391.4459270000002</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-2913.0258410000001</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-2286.5584990000002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-2420.372347</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-2896.8533229999998</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-3475.2351640000002</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-6347.3202380000002</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-9726.3830730000009</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-10452.738219999999</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-13728.899789999999</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-14000.846750000001</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-13293.45284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-12843.40518</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-12607.238660000001</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-12903.06243</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-14974.891890000001</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-14075.801390000001</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-16718.70693</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-19042.29869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-21456.848109999999</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-26445.24381</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-30058.323560000001</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-30802.643769999999</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-30507.98717</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-29616.893169999999</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40883.893442000001</v>
      </c>
      <c r="C45" s="24">
        <v>-5806.573101</v>
      </c>
      <c r="D45" s="24">
        <v>494.05485917999999</v>
      </c>
      <c r="E45" s="24">
        <v>998.32553569000004</v>
      </c>
      <c r="F45" s="24">
        <v>-4238.1693340000002</v>
      </c>
      <c r="G45" s="24">
        <v>2650.0019280000001</v>
      </c>
      <c r="H45" s="24">
        <v>4678.2269230000002</v>
      </c>
      <c r="I45" s="24">
        <v>908.93154360999995</v>
      </c>
      <c r="J45" s="24">
        <v>-27210.37485</v>
      </c>
      <c r="K45" s="24">
        <v>5250.6754754000003</v>
      </c>
      <c r="L45" s="24">
        <v>-1349.4950100000001</v>
      </c>
      <c r="M45" s="24">
        <v>1394.6706184</v>
      </c>
      <c r="N45" s="24">
        <v>4703.1902851000004</v>
      </c>
      <c r="O45" s="24">
        <v>2455.1407494</v>
      </c>
      <c r="P45" s="24">
        <v>2490.5297832000001</v>
      </c>
      <c r="Q45" s="24">
        <v>971.08613506999995</v>
      </c>
    </row>
    <row r="46" spans="1:17" x14ac:dyDescent="0.25">
      <c r="A46" s="1">
        <v>45869</v>
      </c>
      <c r="B46" s="24">
        <v>30787.000329999999</v>
      </c>
      <c r="C46" s="24">
        <v>1695.6992309</v>
      </c>
      <c r="D46" s="24">
        <v>126.85379325</v>
      </c>
      <c r="E46" s="24">
        <v>-1879.8501020000001</v>
      </c>
      <c r="F46" s="24">
        <v>-3874.6782469999998</v>
      </c>
      <c r="G46" s="24">
        <v>3104.7315785999999</v>
      </c>
      <c r="H46" s="24">
        <v>4151.6128941999996</v>
      </c>
      <c r="I46" s="24">
        <v>642.20238223000001</v>
      </c>
      <c r="J46" s="24">
        <v>-23281.372729999999</v>
      </c>
      <c r="K46" s="24">
        <v>150.70175419</v>
      </c>
      <c r="L46" s="24">
        <v>600.76944696999999</v>
      </c>
      <c r="M46" s="24">
        <v>1020.8533388</v>
      </c>
      <c r="N46" s="24">
        <v>4849.0771197000004</v>
      </c>
      <c r="O46" s="24">
        <v>2059.7909319999999</v>
      </c>
      <c r="P46" s="24">
        <v>3327.1560211999999</v>
      </c>
      <c r="Q46" s="24">
        <v>713.88903124000001</v>
      </c>
    </row>
    <row r="47" spans="1:17" x14ac:dyDescent="0.25">
      <c r="A47" s="1">
        <v>45900</v>
      </c>
      <c r="B47" s="24">
        <v>36288.191662999998</v>
      </c>
      <c r="C47" s="24">
        <v>-3539.253334</v>
      </c>
      <c r="D47" s="24">
        <v>-979.2953033</v>
      </c>
      <c r="E47" s="24">
        <v>-696.90672270000005</v>
      </c>
      <c r="F47" s="24">
        <v>-5244.9051749999999</v>
      </c>
      <c r="G47" s="24">
        <v>2199.5652559</v>
      </c>
      <c r="H47" s="24">
        <v>4283.9208903999997</v>
      </c>
      <c r="I47" s="24">
        <v>676.56758695999997</v>
      </c>
      <c r="J47" s="24">
        <v>-27647.905760000001</v>
      </c>
      <c r="K47" s="24">
        <v>-695.61807920000001</v>
      </c>
      <c r="L47" s="24">
        <v>1011.8793919</v>
      </c>
      <c r="M47" s="24">
        <v>991.93311105999999</v>
      </c>
      <c r="N47" s="24">
        <v>4756.6038619000001</v>
      </c>
      <c r="O47" s="24">
        <v>3854.1153414</v>
      </c>
      <c r="P47" s="24">
        <v>3251.3526446000001</v>
      </c>
      <c r="Q47" s="24">
        <v>591.02960238000003</v>
      </c>
    </row>
    <row r="48" spans="1:17" x14ac:dyDescent="0.25">
      <c r="A48" s="1">
        <v>45930</v>
      </c>
      <c r="B48" s="24">
        <v>28417.202472000001</v>
      </c>
      <c r="C48" s="24">
        <v>2013.0580394000001</v>
      </c>
      <c r="D48" s="24">
        <v>-2328.222964</v>
      </c>
      <c r="E48" s="24">
        <v>-2913.2868269999999</v>
      </c>
      <c r="F48" s="24">
        <v>234.95954172</v>
      </c>
      <c r="G48" s="24">
        <v>1666.1069367</v>
      </c>
      <c r="H48" s="24">
        <v>4068.0181075999999</v>
      </c>
      <c r="I48" s="24">
        <v>420.31386133000001</v>
      </c>
      <c r="J48" s="24">
        <v>-24232.3459</v>
      </c>
      <c r="K48" s="24">
        <v>-3586.0492100000001</v>
      </c>
      <c r="L48" s="24">
        <v>1651.4942765999999</v>
      </c>
      <c r="M48" s="24">
        <v>3049.9012572000001</v>
      </c>
      <c r="N48" s="24">
        <v>2571.7684110999999</v>
      </c>
      <c r="O48" s="24">
        <v>4083.0028562000002</v>
      </c>
      <c r="P48" s="24">
        <v>2705.755737</v>
      </c>
      <c r="Q48" s="24">
        <v>1197.5947189999999</v>
      </c>
    </row>
    <row r="49" spans="2:17" x14ac:dyDescent="0.25">
      <c r="B49" s="24"/>
      <c r="C49" s="24"/>
      <c r="D49" s="24"/>
      <c r="E49" s="24"/>
      <c r="F49" s="24"/>
      <c r="G49" s="24"/>
      <c r="H49" s="24"/>
      <c r="I49" s="24"/>
      <c r="J49" s="24"/>
      <c r="K49" s="24"/>
      <c r="L49" s="24"/>
      <c r="M49" s="24"/>
      <c r="N49" s="24"/>
      <c r="O49" s="24"/>
      <c r="P49" s="24"/>
      <c r="Q49" s="24"/>
    </row>
    <row r="50" spans="2:17" x14ac:dyDescent="0.25">
      <c r="B50" s="24"/>
      <c r="C50" s="24"/>
      <c r="D50" s="24"/>
      <c r="E50" s="24"/>
      <c r="F50" s="24"/>
      <c r="G50" s="24"/>
      <c r="H50" s="24"/>
      <c r="I50" s="24"/>
      <c r="J50" s="24"/>
      <c r="K50" s="24"/>
      <c r="L50" s="24"/>
      <c r="M50" s="24"/>
      <c r="N50" s="24"/>
      <c r="O50" s="24"/>
      <c r="P50" s="24"/>
      <c r="Q50" s="24"/>
    </row>
    <row r="51" spans="2:17" x14ac:dyDescent="0.25">
      <c r="B51" s="24"/>
      <c r="C51" s="24"/>
      <c r="D51" s="24"/>
      <c r="E51" s="24"/>
      <c r="F51" s="24"/>
      <c r="G51" s="24"/>
      <c r="H51" s="24"/>
      <c r="I51" s="24"/>
      <c r="J51" s="24"/>
      <c r="K51" s="24"/>
      <c r="L51" s="24"/>
      <c r="M51" s="24"/>
      <c r="N51" s="24"/>
      <c r="O51" s="24"/>
      <c r="P51" s="24"/>
      <c r="Q51" s="24"/>
    </row>
    <row r="52" spans="2:17" x14ac:dyDescent="0.25">
      <c r="B52" s="24"/>
      <c r="C52" s="24"/>
      <c r="D52" s="24"/>
      <c r="E52" s="24"/>
      <c r="F52" s="24"/>
      <c r="G52" s="24"/>
      <c r="H52" s="24"/>
      <c r="I52" s="24"/>
      <c r="J52" s="24"/>
      <c r="K52" s="24"/>
      <c r="L52" s="24"/>
      <c r="M52" s="24"/>
      <c r="N52" s="24"/>
      <c r="O52" s="24"/>
      <c r="P52" s="24"/>
      <c r="Q52" s="24"/>
    </row>
    <row r="53" spans="2:17" x14ac:dyDescent="0.25">
      <c r="B53" s="24"/>
      <c r="C53" s="24"/>
      <c r="D53" s="24"/>
      <c r="E53" s="24"/>
      <c r="F53" s="24"/>
      <c r="G53" s="24"/>
      <c r="H53" s="24"/>
      <c r="I53" s="24"/>
      <c r="J53" s="24"/>
      <c r="K53" s="24"/>
      <c r="L53" s="24"/>
      <c r="M53" s="24"/>
      <c r="N53" s="24"/>
      <c r="O53" s="24"/>
      <c r="P53" s="24"/>
      <c r="Q53" s="24"/>
    </row>
    <row r="54" spans="2:17" x14ac:dyDescent="0.25">
      <c r="B54" s="24"/>
      <c r="C54" s="24"/>
      <c r="D54" s="24"/>
      <c r="E54" s="24"/>
      <c r="F54" s="24"/>
      <c r="G54" s="24"/>
      <c r="H54" s="24"/>
      <c r="I54" s="24"/>
      <c r="J54" s="24"/>
      <c r="K54" s="24"/>
      <c r="L54" s="24"/>
      <c r="M54" s="24"/>
      <c r="N54" s="24"/>
      <c r="O54" s="24"/>
      <c r="P54" s="24"/>
      <c r="Q54" s="24"/>
    </row>
    <row r="55" spans="2:17" x14ac:dyDescent="0.25">
      <c r="B55" s="24"/>
      <c r="C55" s="24"/>
      <c r="D55" s="24"/>
      <c r="E55" s="24"/>
      <c r="F55" s="24"/>
      <c r="G55" s="24"/>
      <c r="H55" s="24"/>
      <c r="I55" s="24"/>
      <c r="J55" s="24"/>
      <c r="K55" s="24"/>
      <c r="L55" s="24"/>
      <c r="M55" s="24"/>
      <c r="N55" s="24"/>
      <c r="O55" s="24"/>
      <c r="P55" s="24"/>
      <c r="Q55" s="24"/>
    </row>
    <row r="56" spans="2:17" x14ac:dyDescent="0.25">
      <c r="B56" s="24"/>
      <c r="C56" s="24"/>
      <c r="D56" s="24"/>
      <c r="E56" s="24"/>
      <c r="F56" s="24"/>
      <c r="G56" s="24"/>
      <c r="H56" s="24"/>
      <c r="I56" s="24"/>
      <c r="J56" s="24"/>
      <c r="K56" s="24"/>
      <c r="L56" s="24"/>
      <c r="M56" s="24"/>
      <c r="N56" s="24"/>
      <c r="O56" s="24"/>
      <c r="P56" s="24"/>
      <c r="Q56" s="24"/>
    </row>
    <row r="57" spans="2:17" x14ac:dyDescent="0.25">
      <c r="B57" s="24"/>
      <c r="C57" s="24"/>
      <c r="D57" s="24"/>
      <c r="E57" s="24"/>
      <c r="F57" s="24"/>
      <c r="G57" s="24"/>
      <c r="H57" s="24"/>
      <c r="I57" s="24"/>
      <c r="J57" s="24"/>
      <c r="K57" s="24"/>
      <c r="L57" s="24"/>
      <c r="M57" s="24"/>
      <c r="N57" s="24"/>
      <c r="O57" s="24"/>
      <c r="P57" s="24"/>
      <c r="Q57" s="24"/>
    </row>
    <row r="58" spans="2:17" x14ac:dyDescent="0.25">
      <c r="B58" s="24"/>
      <c r="C58" s="24"/>
      <c r="D58" s="24"/>
      <c r="E58" s="24"/>
      <c r="F58" s="24"/>
      <c r="G58" s="24"/>
      <c r="H58" s="24"/>
      <c r="I58" s="24"/>
      <c r="J58" s="24"/>
      <c r="K58" s="24"/>
      <c r="L58" s="24"/>
      <c r="M58" s="24"/>
      <c r="N58" s="24"/>
      <c r="O58" s="24"/>
      <c r="P58" s="24"/>
      <c r="Q58" s="24"/>
    </row>
    <row r="59" spans="2:17" x14ac:dyDescent="0.25">
      <c r="B59" s="24"/>
      <c r="C59" s="24"/>
      <c r="D59" s="24"/>
      <c r="E59" s="24"/>
      <c r="F59" s="24"/>
      <c r="G59" s="24"/>
      <c r="H59" s="24"/>
      <c r="I59" s="24"/>
      <c r="J59" s="24"/>
      <c r="K59" s="24"/>
      <c r="L59" s="24"/>
      <c r="M59" s="24"/>
      <c r="N59" s="24"/>
      <c r="O59" s="24"/>
      <c r="P59" s="24"/>
      <c r="Q59" s="24"/>
    </row>
    <row r="60" spans="2:17" x14ac:dyDescent="0.25">
      <c r="B60" s="24"/>
      <c r="C60" s="24"/>
      <c r="D60" s="24"/>
      <c r="E60" s="24"/>
      <c r="F60" s="24"/>
      <c r="G60" s="24"/>
      <c r="H60" s="24"/>
      <c r="I60" s="24"/>
      <c r="J60" s="24"/>
      <c r="K60" s="24"/>
      <c r="L60" s="24"/>
      <c r="M60" s="24"/>
      <c r="N60" s="24"/>
      <c r="O60" s="24"/>
      <c r="P60" s="24"/>
      <c r="Q60" s="24"/>
    </row>
    <row r="61" spans="2:17" x14ac:dyDescent="0.25">
      <c r="B61" s="24"/>
      <c r="C61" s="24"/>
      <c r="D61" s="24"/>
      <c r="E61" s="24"/>
      <c r="F61" s="24"/>
      <c r="G61" s="24"/>
      <c r="H61" s="24"/>
      <c r="I61" s="24"/>
      <c r="J61" s="24"/>
      <c r="K61" s="24"/>
      <c r="L61" s="24"/>
      <c r="M61" s="24"/>
      <c r="N61" s="24"/>
      <c r="O61" s="24"/>
      <c r="P61" s="24"/>
      <c r="Q61" s="24"/>
    </row>
    <row r="62" spans="2:17" x14ac:dyDescent="0.25">
      <c r="B62" s="24"/>
      <c r="C62" s="24"/>
      <c r="D62" s="24"/>
      <c r="E62" s="24"/>
      <c r="F62" s="24"/>
      <c r="G62" s="24"/>
      <c r="H62" s="24"/>
      <c r="I62" s="24"/>
      <c r="J62" s="24"/>
      <c r="K62" s="24"/>
      <c r="L62" s="24"/>
      <c r="M62" s="24"/>
      <c r="N62" s="24"/>
      <c r="O62" s="24"/>
      <c r="P62" s="24"/>
      <c r="Q62" s="24"/>
    </row>
    <row r="63" spans="2:17" x14ac:dyDescent="0.25">
      <c r="B63" s="24"/>
      <c r="C63" s="24"/>
      <c r="D63" s="24"/>
      <c r="E63" s="24"/>
      <c r="F63" s="24"/>
      <c r="G63" s="24"/>
      <c r="H63" s="24"/>
      <c r="I63" s="24"/>
      <c r="J63" s="24"/>
      <c r="K63" s="24"/>
      <c r="L63" s="24"/>
      <c r="M63" s="24"/>
      <c r="N63" s="24"/>
      <c r="O63" s="24"/>
      <c r="P63" s="24"/>
      <c r="Q63" s="24"/>
    </row>
    <row r="64" spans="2: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7" t="s">
        <v>50</v>
      </c>
      <c r="B3" s="38" t="s">
        <v>51</v>
      </c>
      <c r="C3" s="38"/>
      <c r="D3" s="38"/>
      <c r="E3" s="38"/>
      <c r="F3" s="38"/>
      <c r="G3" s="38"/>
      <c r="H3" s="38"/>
      <c r="I3" s="38"/>
      <c r="L3" s="31" t="s">
        <v>83</v>
      </c>
      <c r="M3" s="31" t="s">
        <v>84</v>
      </c>
    </row>
    <row r="4" spans="1:13" x14ac:dyDescent="0.25">
      <c r="A4" s="37"/>
      <c r="B4" s="38"/>
      <c r="C4" s="38"/>
      <c r="D4" s="38"/>
      <c r="E4" s="38"/>
      <c r="F4" s="38"/>
      <c r="G4" s="38"/>
      <c r="H4" s="38"/>
      <c r="I4" s="38"/>
      <c r="L4" s="31" t="s">
        <v>81</v>
      </c>
      <c r="M4" s="31" t="s">
        <v>82</v>
      </c>
    </row>
    <row r="5" spans="1:13" x14ac:dyDescent="0.25">
      <c r="A5" s="37"/>
      <c r="B5" s="38"/>
      <c r="C5" s="38"/>
      <c r="D5" s="38"/>
      <c r="E5" s="38"/>
      <c r="F5" s="38"/>
      <c r="G5" s="38"/>
      <c r="H5" s="38"/>
      <c r="I5" s="38"/>
    </row>
    <row r="6" spans="1:13" x14ac:dyDescent="0.25">
      <c r="A6" s="37"/>
      <c r="B6" s="38"/>
      <c r="C6" s="38"/>
      <c r="D6" s="38"/>
      <c r="E6" s="38"/>
      <c r="F6" s="38"/>
      <c r="G6" s="38"/>
      <c r="H6" s="38"/>
      <c r="I6" s="38"/>
    </row>
    <row r="7" spans="1:13" x14ac:dyDescent="0.25">
      <c r="A7" s="37"/>
      <c r="B7" s="38"/>
      <c r="C7" s="38"/>
      <c r="D7" s="38"/>
      <c r="E7" s="38"/>
      <c r="F7" s="38"/>
      <c r="G7" s="38"/>
      <c r="H7" s="38"/>
      <c r="I7" s="38"/>
    </row>
    <row r="8" spans="1:13" x14ac:dyDescent="0.25">
      <c r="A8" s="38" t="s">
        <v>54</v>
      </c>
      <c r="B8" s="39" t="s">
        <v>55</v>
      </c>
      <c r="C8" s="39"/>
      <c r="D8" s="39"/>
      <c r="E8" s="39"/>
      <c r="F8" s="39"/>
      <c r="G8" s="39"/>
      <c r="H8" s="39"/>
      <c r="I8" s="39"/>
    </row>
    <row r="9" spans="1:13" x14ac:dyDescent="0.25">
      <c r="A9" s="38"/>
      <c r="B9" s="39"/>
      <c r="C9" s="39"/>
      <c r="D9" s="39"/>
      <c r="E9" s="39"/>
      <c r="F9" s="39"/>
      <c r="G9" s="39"/>
      <c r="H9" s="39"/>
      <c r="I9" s="39"/>
    </row>
    <row r="10" spans="1:13" x14ac:dyDescent="0.25">
      <c r="A10" s="38"/>
      <c r="B10" s="39"/>
      <c r="C10" s="39"/>
      <c r="D10" s="39"/>
      <c r="E10" s="39"/>
      <c r="F10" s="39"/>
      <c r="G10" s="39"/>
      <c r="H10" s="39"/>
      <c r="I10" s="39"/>
    </row>
    <row r="11" spans="1:13" x14ac:dyDescent="0.25">
      <c r="A11" s="38"/>
      <c r="B11" s="39"/>
      <c r="C11" s="39"/>
      <c r="D11" s="39"/>
      <c r="E11" s="39"/>
      <c r="F11" s="39"/>
      <c r="G11" s="39"/>
      <c r="H11" s="39"/>
      <c r="I11" s="39"/>
    </row>
    <row r="12" spans="1:13" x14ac:dyDescent="0.25">
      <c r="A12" s="38"/>
      <c r="B12" s="39"/>
      <c r="C12" s="39"/>
      <c r="D12" s="39"/>
      <c r="E12" s="39"/>
      <c r="F12" s="39"/>
      <c r="G12" s="39"/>
      <c r="H12" s="39"/>
      <c r="I12" s="39"/>
    </row>
    <row r="13" spans="1:13" x14ac:dyDescent="0.25">
      <c r="A13" s="38" t="s">
        <v>56</v>
      </c>
      <c r="B13" s="39" t="s">
        <v>57</v>
      </c>
      <c r="C13" s="39"/>
      <c r="D13" s="39"/>
      <c r="E13" s="39"/>
      <c r="F13" s="39"/>
      <c r="G13" s="39"/>
      <c r="H13" s="39"/>
      <c r="I13" s="39"/>
    </row>
    <row r="14" spans="1:13" x14ac:dyDescent="0.25">
      <c r="A14" s="38"/>
      <c r="B14" s="39"/>
      <c r="C14" s="39"/>
      <c r="D14" s="39"/>
      <c r="E14" s="39"/>
      <c r="F14" s="39"/>
      <c r="G14" s="39"/>
      <c r="H14" s="39"/>
      <c r="I14" s="39"/>
    </row>
    <row r="15" spans="1:13" x14ac:dyDescent="0.25">
      <c r="A15" s="38"/>
      <c r="B15" s="39"/>
      <c r="C15" s="39"/>
      <c r="D15" s="39"/>
      <c r="E15" s="39"/>
      <c r="F15" s="39"/>
      <c r="G15" s="39"/>
      <c r="H15" s="39"/>
      <c r="I15" s="39"/>
    </row>
    <row r="16" spans="1:13" x14ac:dyDescent="0.25">
      <c r="A16" s="38"/>
      <c r="B16" s="39"/>
      <c r="C16" s="39"/>
      <c r="D16" s="39"/>
      <c r="E16" s="39"/>
      <c r="F16" s="39"/>
      <c r="G16" s="39"/>
      <c r="H16" s="39"/>
      <c r="I16" s="39"/>
    </row>
    <row r="17" spans="1:9" x14ac:dyDescent="0.25">
      <c r="A17" s="38"/>
      <c r="B17" s="39"/>
      <c r="C17" s="39"/>
      <c r="D17" s="39"/>
      <c r="E17" s="39"/>
      <c r="F17" s="39"/>
      <c r="G17" s="39"/>
      <c r="H17" s="39"/>
      <c r="I17" s="39"/>
    </row>
    <row r="18" spans="1:9" x14ac:dyDescent="0.25">
      <c r="A18" s="38" t="s">
        <v>58</v>
      </c>
      <c r="B18" s="38" t="s">
        <v>59</v>
      </c>
      <c r="C18" s="38"/>
      <c r="D18" s="38"/>
      <c r="E18" s="38"/>
      <c r="F18" s="38"/>
      <c r="G18" s="38"/>
      <c r="H18" s="38"/>
      <c r="I18" s="38"/>
    </row>
    <row r="19" spans="1:9" x14ac:dyDescent="0.25">
      <c r="A19" s="38"/>
      <c r="B19" s="38"/>
      <c r="C19" s="38"/>
      <c r="D19" s="38"/>
      <c r="E19" s="38"/>
      <c r="F19" s="38"/>
      <c r="G19" s="38"/>
      <c r="H19" s="38"/>
      <c r="I19" s="38"/>
    </row>
    <row r="20" spans="1:9" x14ac:dyDescent="0.25">
      <c r="A20" s="38"/>
      <c r="B20" s="38"/>
      <c r="C20" s="38"/>
      <c r="D20" s="38"/>
      <c r="E20" s="38"/>
      <c r="F20" s="38"/>
      <c r="G20" s="38"/>
      <c r="H20" s="38"/>
      <c r="I20" s="38"/>
    </row>
    <row r="21" spans="1:9" x14ac:dyDescent="0.25">
      <c r="A21" s="38"/>
      <c r="B21" s="38"/>
      <c r="C21" s="38"/>
      <c r="D21" s="38"/>
      <c r="E21" s="38"/>
      <c r="F21" s="38"/>
      <c r="G21" s="38"/>
      <c r="H21" s="38"/>
      <c r="I21" s="38"/>
    </row>
    <row r="22" spans="1:9" x14ac:dyDescent="0.25">
      <c r="A22" s="38"/>
      <c r="B22" s="38"/>
      <c r="C22" s="38"/>
      <c r="D22" s="38"/>
      <c r="E22" s="38"/>
      <c r="F22" s="38"/>
      <c r="G22" s="38"/>
      <c r="H22" s="38"/>
      <c r="I22" s="38"/>
    </row>
    <row r="23" spans="1:9" x14ac:dyDescent="0.25">
      <c r="A23" s="38" t="s">
        <v>60</v>
      </c>
      <c r="B23" s="38" t="s">
        <v>61</v>
      </c>
      <c r="C23" s="38"/>
      <c r="D23" s="38"/>
      <c r="E23" s="38"/>
      <c r="F23" s="38"/>
      <c r="G23" s="38"/>
      <c r="H23" s="38"/>
      <c r="I23" s="38"/>
    </row>
    <row r="24" spans="1:9" x14ac:dyDescent="0.25">
      <c r="A24" s="38"/>
      <c r="B24" s="38"/>
      <c r="C24" s="38"/>
      <c r="D24" s="38"/>
      <c r="E24" s="38"/>
      <c r="F24" s="38"/>
      <c r="G24" s="38"/>
      <c r="H24" s="38"/>
      <c r="I24" s="38"/>
    </row>
    <row r="25" spans="1:9" x14ac:dyDescent="0.25">
      <c r="A25" s="38"/>
      <c r="B25" s="38"/>
      <c r="C25" s="38"/>
      <c r="D25" s="38"/>
      <c r="E25" s="38"/>
      <c r="F25" s="38"/>
      <c r="G25" s="38"/>
      <c r="H25" s="38"/>
      <c r="I25" s="38"/>
    </row>
    <row r="26" spans="1:9" x14ac:dyDescent="0.25">
      <c r="A26" s="38"/>
      <c r="B26" s="38"/>
      <c r="C26" s="38"/>
      <c r="D26" s="38"/>
      <c r="E26" s="38"/>
      <c r="F26" s="38"/>
      <c r="G26" s="38"/>
      <c r="H26" s="38"/>
      <c r="I26" s="38"/>
    </row>
    <row r="27" spans="1:9" x14ac:dyDescent="0.25">
      <c r="A27" s="38"/>
      <c r="B27" s="38"/>
      <c r="C27" s="38"/>
      <c r="D27" s="38"/>
      <c r="E27" s="38"/>
      <c r="F27" s="38"/>
      <c r="G27" s="38"/>
      <c r="H27" s="38"/>
      <c r="I27" s="38"/>
    </row>
    <row r="28" spans="1:9" x14ac:dyDescent="0.25">
      <c r="A28" s="38" t="s">
        <v>62</v>
      </c>
      <c r="B28" s="38" t="s">
        <v>63</v>
      </c>
      <c r="C28" s="38"/>
      <c r="D28" s="38"/>
      <c r="E28" s="38"/>
      <c r="F28" s="38"/>
      <c r="G28" s="38"/>
      <c r="H28" s="38"/>
      <c r="I28" s="38"/>
    </row>
    <row r="29" spans="1:9" x14ac:dyDescent="0.25">
      <c r="A29" s="38"/>
      <c r="B29" s="38"/>
      <c r="C29" s="38"/>
      <c r="D29" s="38"/>
      <c r="E29" s="38"/>
      <c r="F29" s="38"/>
      <c r="G29" s="38"/>
      <c r="H29" s="38"/>
      <c r="I29" s="38"/>
    </row>
    <row r="30" spans="1:9" x14ac:dyDescent="0.25">
      <c r="A30" s="38"/>
      <c r="B30" s="38"/>
      <c r="C30" s="38"/>
      <c r="D30" s="38"/>
      <c r="E30" s="38"/>
      <c r="F30" s="38"/>
      <c r="G30" s="38"/>
      <c r="H30" s="38"/>
      <c r="I30" s="38"/>
    </row>
    <row r="31" spans="1:9" x14ac:dyDescent="0.25">
      <c r="A31" s="38"/>
      <c r="B31" s="38"/>
      <c r="C31" s="38"/>
      <c r="D31" s="38"/>
      <c r="E31" s="38"/>
      <c r="F31" s="38"/>
      <c r="G31" s="38"/>
      <c r="H31" s="38"/>
      <c r="I31" s="38"/>
    </row>
    <row r="32" spans="1:9" x14ac:dyDescent="0.25">
      <c r="A32" s="38"/>
      <c r="B32" s="38"/>
      <c r="C32" s="38"/>
      <c r="D32" s="38"/>
      <c r="E32" s="38"/>
      <c r="F32" s="38"/>
      <c r="G32" s="38"/>
      <c r="H32" s="38"/>
      <c r="I32" s="38"/>
    </row>
    <row r="33" spans="1:9" x14ac:dyDescent="0.25">
      <c r="A33" s="38" t="s">
        <v>64</v>
      </c>
      <c r="B33" s="38" t="s">
        <v>65</v>
      </c>
      <c r="C33" s="38"/>
      <c r="D33" s="38"/>
      <c r="E33" s="38"/>
      <c r="F33" s="38"/>
      <c r="G33" s="38"/>
      <c r="H33" s="38"/>
      <c r="I33" s="38"/>
    </row>
    <row r="34" spans="1:9" x14ac:dyDescent="0.25">
      <c r="A34" s="38"/>
      <c r="B34" s="38"/>
      <c r="C34" s="38"/>
      <c r="D34" s="38"/>
      <c r="E34" s="38"/>
      <c r="F34" s="38"/>
      <c r="G34" s="38"/>
      <c r="H34" s="38"/>
      <c r="I34" s="38"/>
    </row>
    <row r="35" spans="1:9" x14ac:dyDescent="0.25">
      <c r="A35" s="38"/>
      <c r="B35" s="38"/>
      <c r="C35" s="38"/>
      <c r="D35" s="38"/>
      <c r="E35" s="38"/>
      <c r="F35" s="38"/>
      <c r="G35" s="38"/>
      <c r="H35" s="38"/>
      <c r="I35" s="38"/>
    </row>
    <row r="36" spans="1:9" x14ac:dyDescent="0.25">
      <c r="A36" s="38"/>
      <c r="B36" s="38"/>
      <c r="C36" s="38"/>
      <c r="D36" s="38"/>
      <c r="E36" s="38"/>
      <c r="F36" s="38"/>
      <c r="G36" s="38"/>
      <c r="H36" s="38"/>
      <c r="I36" s="38"/>
    </row>
    <row r="37" spans="1:9" x14ac:dyDescent="0.25">
      <c r="A37" s="38"/>
      <c r="B37" s="38"/>
      <c r="C37" s="38"/>
      <c r="D37" s="38"/>
      <c r="E37" s="38"/>
      <c r="F37" s="38"/>
      <c r="G37" s="38"/>
      <c r="H37" s="38"/>
      <c r="I37" s="38"/>
    </row>
    <row r="38" spans="1:9" x14ac:dyDescent="0.25">
      <c r="A38" s="38" t="s">
        <v>66</v>
      </c>
      <c r="B38" s="38" t="s">
        <v>67</v>
      </c>
      <c r="C38" s="38"/>
      <c r="D38" s="38"/>
      <c r="E38" s="38"/>
      <c r="F38" s="38"/>
      <c r="G38" s="38"/>
      <c r="H38" s="38"/>
      <c r="I38" s="38"/>
    </row>
    <row r="39" spans="1:9" x14ac:dyDescent="0.25">
      <c r="A39" s="38"/>
      <c r="B39" s="38"/>
      <c r="C39" s="38"/>
      <c r="D39" s="38"/>
      <c r="E39" s="38"/>
      <c r="F39" s="38"/>
      <c r="G39" s="38"/>
      <c r="H39" s="38"/>
      <c r="I39" s="38"/>
    </row>
    <row r="40" spans="1:9" x14ac:dyDescent="0.25">
      <c r="A40" s="38"/>
      <c r="B40" s="38"/>
      <c r="C40" s="38"/>
      <c r="D40" s="38"/>
      <c r="E40" s="38"/>
      <c r="F40" s="38"/>
      <c r="G40" s="38"/>
      <c r="H40" s="38"/>
      <c r="I40" s="38"/>
    </row>
    <row r="41" spans="1:9" x14ac:dyDescent="0.25">
      <c r="A41" s="38"/>
      <c r="B41" s="38"/>
      <c r="C41" s="38"/>
      <c r="D41" s="38"/>
      <c r="E41" s="38"/>
      <c r="F41" s="38"/>
      <c r="G41" s="38"/>
      <c r="H41" s="38"/>
      <c r="I41" s="38"/>
    </row>
    <row r="42" spans="1:9" x14ac:dyDescent="0.25">
      <c r="A42" s="38"/>
      <c r="B42" s="38"/>
      <c r="C42" s="38"/>
      <c r="D42" s="38"/>
      <c r="E42" s="38"/>
      <c r="F42" s="38"/>
      <c r="G42" s="38"/>
      <c r="H42" s="38"/>
      <c r="I42" s="38"/>
    </row>
    <row r="43" spans="1:9" x14ac:dyDescent="0.25">
      <c r="A43" s="38" t="s">
        <v>68</v>
      </c>
      <c r="B43" s="39" t="s">
        <v>69</v>
      </c>
      <c r="C43" s="39"/>
      <c r="D43" s="39"/>
      <c r="E43" s="39"/>
      <c r="F43" s="39"/>
      <c r="G43" s="39"/>
      <c r="H43" s="39"/>
      <c r="I43" s="39"/>
    </row>
    <row r="44" spans="1:9" x14ac:dyDescent="0.25">
      <c r="A44" s="38"/>
      <c r="B44" s="39"/>
      <c r="C44" s="39"/>
      <c r="D44" s="39"/>
      <c r="E44" s="39"/>
      <c r="F44" s="39"/>
      <c r="G44" s="39"/>
      <c r="H44" s="39"/>
      <c r="I44" s="39"/>
    </row>
    <row r="45" spans="1:9" x14ac:dyDescent="0.25">
      <c r="A45" s="38"/>
      <c r="B45" s="39"/>
      <c r="C45" s="39"/>
      <c r="D45" s="39"/>
      <c r="E45" s="39"/>
      <c r="F45" s="39"/>
      <c r="G45" s="39"/>
      <c r="H45" s="39"/>
      <c r="I45" s="39"/>
    </row>
    <row r="46" spans="1:9" x14ac:dyDescent="0.25">
      <c r="A46" s="38"/>
      <c r="B46" s="39"/>
      <c r="C46" s="39"/>
      <c r="D46" s="39"/>
      <c r="E46" s="39"/>
      <c r="F46" s="39"/>
      <c r="G46" s="39"/>
      <c r="H46" s="39"/>
      <c r="I46" s="39"/>
    </row>
    <row r="47" spans="1:9" x14ac:dyDescent="0.25">
      <c r="A47" s="38"/>
      <c r="B47" s="39"/>
      <c r="C47" s="39"/>
      <c r="D47" s="39"/>
      <c r="E47" s="39"/>
      <c r="F47" s="39"/>
      <c r="G47" s="39"/>
      <c r="H47" s="39"/>
      <c r="I47" s="39"/>
    </row>
    <row r="48" spans="1:9" x14ac:dyDescent="0.25">
      <c r="A48" s="38" t="s">
        <v>70</v>
      </c>
      <c r="B48" s="38" t="s">
        <v>71</v>
      </c>
      <c r="C48" s="38"/>
      <c r="D48" s="38"/>
      <c r="E48" s="38"/>
      <c r="F48" s="38"/>
      <c r="G48" s="38"/>
      <c r="H48" s="38"/>
      <c r="I48" s="38"/>
    </row>
    <row r="49" spans="1:9" x14ac:dyDescent="0.25">
      <c r="A49" s="38"/>
      <c r="B49" s="38"/>
      <c r="C49" s="38"/>
      <c r="D49" s="38"/>
      <c r="E49" s="38"/>
      <c r="F49" s="38"/>
      <c r="G49" s="38"/>
      <c r="H49" s="38"/>
      <c r="I49" s="38"/>
    </row>
    <row r="50" spans="1:9" x14ac:dyDescent="0.25">
      <c r="A50" s="38"/>
      <c r="B50" s="38"/>
      <c r="C50" s="38"/>
      <c r="D50" s="38"/>
      <c r="E50" s="38"/>
      <c r="F50" s="38"/>
      <c r="G50" s="38"/>
      <c r="H50" s="38"/>
      <c r="I50" s="38"/>
    </row>
    <row r="51" spans="1:9" x14ac:dyDescent="0.25">
      <c r="A51" s="38"/>
      <c r="B51" s="38"/>
      <c r="C51" s="38"/>
      <c r="D51" s="38"/>
      <c r="E51" s="38"/>
      <c r="F51" s="38"/>
      <c r="G51" s="38"/>
      <c r="H51" s="38"/>
      <c r="I51" s="38"/>
    </row>
    <row r="52" spans="1:9" x14ac:dyDescent="0.25">
      <c r="A52" s="38"/>
      <c r="B52" s="38"/>
      <c r="C52" s="38"/>
      <c r="D52" s="38"/>
      <c r="E52" s="38"/>
      <c r="F52" s="38"/>
      <c r="G52" s="38"/>
      <c r="H52" s="38"/>
      <c r="I52" s="38"/>
    </row>
    <row r="53" spans="1:9" x14ac:dyDescent="0.25">
      <c r="A53" s="38" t="s">
        <v>72</v>
      </c>
      <c r="B53" s="38" t="s">
        <v>73</v>
      </c>
      <c r="C53" s="38"/>
      <c r="D53" s="38"/>
      <c r="E53" s="38"/>
      <c r="F53" s="38"/>
      <c r="G53" s="38"/>
      <c r="H53" s="38"/>
      <c r="I53" s="38"/>
    </row>
    <row r="54" spans="1:9" x14ac:dyDescent="0.25">
      <c r="A54" s="38"/>
      <c r="B54" s="38"/>
      <c r="C54" s="38"/>
      <c r="D54" s="38"/>
      <c r="E54" s="38"/>
      <c r="F54" s="38"/>
      <c r="G54" s="38"/>
      <c r="H54" s="38"/>
      <c r="I54" s="38"/>
    </row>
    <row r="55" spans="1:9" x14ac:dyDescent="0.25">
      <c r="A55" s="38"/>
      <c r="B55" s="38"/>
      <c r="C55" s="38"/>
      <c r="D55" s="38"/>
      <c r="E55" s="38"/>
      <c r="F55" s="38"/>
      <c r="G55" s="38"/>
      <c r="H55" s="38"/>
      <c r="I55" s="38"/>
    </row>
    <row r="56" spans="1:9" x14ac:dyDescent="0.25">
      <c r="A56" s="38"/>
      <c r="B56" s="38"/>
      <c r="C56" s="38"/>
      <c r="D56" s="38"/>
      <c r="E56" s="38"/>
      <c r="F56" s="38"/>
      <c r="G56" s="38"/>
      <c r="H56" s="38"/>
      <c r="I56" s="38"/>
    </row>
    <row r="57" spans="1:9" x14ac:dyDescent="0.25">
      <c r="A57" s="38"/>
      <c r="B57" s="38"/>
      <c r="C57" s="38"/>
      <c r="D57" s="38"/>
      <c r="E57" s="38"/>
      <c r="F57" s="38"/>
      <c r="G57" s="38"/>
      <c r="H57" s="38"/>
      <c r="I57" s="38"/>
    </row>
    <row r="58" spans="1:9" x14ac:dyDescent="0.25">
      <c r="A58" s="37" t="s">
        <v>74</v>
      </c>
      <c r="B58" s="38" t="s">
        <v>75</v>
      </c>
      <c r="C58" s="38"/>
      <c r="D58" s="38"/>
      <c r="E58" s="38"/>
      <c r="F58" s="38"/>
      <c r="G58" s="38"/>
      <c r="H58" s="38"/>
      <c r="I58" s="38"/>
    </row>
    <row r="59" spans="1:9" x14ac:dyDescent="0.25">
      <c r="A59" s="37"/>
      <c r="B59" s="38"/>
      <c r="C59" s="38"/>
      <c r="D59" s="38"/>
      <c r="E59" s="38"/>
      <c r="F59" s="38"/>
      <c r="G59" s="38"/>
      <c r="H59" s="38"/>
      <c r="I59" s="38"/>
    </row>
    <row r="60" spans="1:9" x14ac:dyDescent="0.25">
      <c r="A60" s="37"/>
      <c r="B60" s="38"/>
      <c r="C60" s="38"/>
      <c r="D60" s="38"/>
      <c r="E60" s="38"/>
      <c r="F60" s="38"/>
      <c r="G60" s="38"/>
      <c r="H60" s="38"/>
      <c r="I60" s="38"/>
    </row>
    <row r="61" spans="1:9" x14ac:dyDescent="0.25">
      <c r="A61" s="37"/>
      <c r="B61" s="38"/>
      <c r="C61" s="38"/>
      <c r="D61" s="38"/>
      <c r="E61" s="38"/>
      <c r="F61" s="38"/>
      <c r="G61" s="38"/>
      <c r="H61" s="38"/>
      <c r="I61" s="38"/>
    </row>
    <row r="62" spans="1:9" x14ac:dyDescent="0.25">
      <c r="A62" s="37"/>
      <c r="B62" s="38"/>
      <c r="C62" s="38"/>
      <c r="D62" s="38"/>
      <c r="E62" s="38"/>
      <c r="F62" s="38"/>
      <c r="G62" s="38"/>
      <c r="H62" s="38"/>
      <c r="I62" s="38"/>
    </row>
    <row r="63" spans="1:9" x14ac:dyDescent="0.25">
      <c r="A63" s="37" t="s">
        <v>76</v>
      </c>
      <c r="B63" s="37" t="s">
        <v>77</v>
      </c>
      <c r="C63" s="37"/>
      <c r="D63" s="37"/>
      <c r="E63" s="37"/>
      <c r="F63" s="37"/>
      <c r="G63" s="37"/>
      <c r="H63" s="37"/>
      <c r="I63" s="37"/>
    </row>
    <row r="64" spans="1:9" x14ac:dyDescent="0.25">
      <c r="A64" s="37"/>
      <c r="B64" s="37"/>
      <c r="C64" s="37"/>
      <c r="D64" s="37"/>
      <c r="E64" s="37"/>
      <c r="F64" s="37"/>
      <c r="G64" s="37"/>
      <c r="H64" s="37"/>
      <c r="I64" s="37"/>
    </row>
    <row r="65" spans="1:9" x14ac:dyDescent="0.25">
      <c r="A65" s="37"/>
      <c r="B65" s="37"/>
      <c r="C65" s="37"/>
      <c r="D65" s="37"/>
      <c r="E65" s="37"/>
      <c r="F65" s="37"/>
      <c r="G65" s="37"/>
      <c r="H65" s="37"/>
      <c r="I65" s="37"/>
    </row>
    <row r="66" spans="1:9" x14ac:dyDescent="0.25">
      <c r="A66" s="37"/>
      <c r="B66" s="37"/>
      <c r="C66" s="37"/>
      <c r="D66" s="37"/>
      <c r="E66" s="37"/>
      <c r="F66" s="37"/>
      <c r="G66" s="37"/>
      <c r="H66" s="37"/>
      <c r="I66" s="37"/>
    </row>
    <row r="67" spans="1:9" x14ac:dyDescent="0.25">
      <c r="A67" s="37"/>
      <c r="B67" s="37"/>
      <c r="C67" s="37"/>
      <c r="D67" s="37"/>
      <c r="E67" s="37"/>
      <c r="F67" s="37"/>
      <c r="G67" s="37"/>
      <c r="H67" s="37"/>
      <c r="I67" s="37"/>
    </row>
    <row r="68" spans="1:9" x14ac:dyDescent="0.25">
      <c r="A68" s="37" t="s">
        <v>78</v>
      </c>
      <c r="B68" s="38" t="s">
        <v>79</v>
      </c>
      <c r="C68" s="38"/>
      <c r="D68" s="38"/>
      <c r="E68" s="38"/>
      <c r="F68" s="38"/>
      <c r="G68" s="38"/>
      <c r="H68" s="38"/>
      <c r="I68" s="38"/>
    </row>
    <row r="69" spans="1:9" x14ac:dyDescent="0.25">
      <c r="A69" s="37"/>
      <c r="B69" s="38"/>
      <c r="C69" s="38"/>
      <c r="D69" s="38"/>
      <c r="E69" s="38"/>
      <c r="F69" s="38"/>
      <c r="G69" s="38"/>
      <c r="H69" s="38"/>
      <c r="I69" s="38"/>
    </row>
    <row r="70" spans="1:9" x14ac:dyDescent="0.25">
      <c r="A70" s="37"/>
      <c r="B70" s="38"/>
      <c r="C70" s="38"/>
      <c r="D70" s="38"/>
      <c r="E70" s="38"/>
      <c r="F70" s="38"/>
      <c r="G70" s="38"/>
      <c r="H70" s="38"/>
      <c r="I70" s="38"/>
    </row>
    <row r="71" spans="1:9" x14ac:dyDescent="0.25">
      <c r="A71" s="37"/>
      <c r="B71" s="38"/>
      <c r="C71" s="38"/>
      <c r="D71" s="38"/>
      <c r="E71" s="38"/>
      <c r="F71" s="38"/>
      <c r="G71" s="38"/>
      <c r="H71" s="38"/>
      <c r="I71" s="38"/>
    </row>
    <row r="72" spans="1:9" x14ac:dyDescent="0.25">
      <c r="A72" s="37"/>
      <c r="B72" s="38"/>
      <c r="C72" s="38"/>
      <c r="D72" s="38"/>
      <c r="E72" s="38"/>
      <c r="F72" s="38"/>
      <c r="G72" s="38"/>
      <c r="H72" s="38"/>
      <c r="I72" s="38"/>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Derviados transados por sector</vt:lpstr>
      <vt:lpstr>Derviados vigentes por sector</vt:lpstr>
      <vt:lpstr>Derivados Vigentes por Plazo</vt:lpstr>
      <vt:lpstr>Conceptos y definiciones</vt:lpstr>
      <vt:lpstr>'Derviados transados por sector'!EM_EC_02</vt:lpstr>
      <vt:lpstr>'Derviados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2025-10-22T19:54:46Z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