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4"/>
  </bookViews>
  <sheets>
    <sheet name="FAME Persistence2" sheetId="412" state="veryHidden" r:id="rId1"/>
    <sheet name="Parametros" sheetId="20" state="hidden" r:id="rId2"/>
    <sheet name="Derviados transados por sector" sheetId="413" r:id="rId3"/>
    <sheet name="Dervi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'Derviados transados por sector'!$B$2:$T$175</definedName>
    <definedName name="EM_EC_02" localSheetId="3">'Derviados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P5" i="413"/>
  <c r="S5" i="417"/>
  <c r="O5" i="413"/>
  <c r="J5" i="417"/>
  <c r="F5" i="413"/>
  <c r="E5" i="413"/>
  <c r="H5" i="417"/>
  <c r="L5" i="413"/>
  <c r="S5" i="413"/>
  <c r="J5" i="413"/>
  <c r="O4" i="414"/>
  <c r="G4" i="414"/>
  <c r="T5" i="417"/>
  <c r="L5" i="417"/>
  <c r="D5" i="417"/>
  <c r="H5" i="413"/>
  <c r="F4" i="414"/>
  <c r="C5" i="417"/>
  <c r="E4" i="414"/>
  <c r="C4" i="414"/>
  <c r="K5" i="413"/>
  <c r="R5" i="413"/>
  <c r="N4" i="414"/>
  <c r="K5" i="417"/>
  <c r="G5" i="413"/>
  <c r="M4" i="414"/>
  <c r="N5" i="413"/>
  <c r="P5" i="417"/>
  <c r="J4" i="414"/>
  <c r="N5" i="417"/>
  <c r="R5" i="417"/>
  <c r="G5" i="417"/>
  <c r="A4" i="414"/>
  <c r="L4" i="414"/>
  <c r="D4" i="414"/>
  <c r="Q5" i="417"/>
  <c r="I5" i="417"/>
  <c r="B4" i="417"/>
  <c r="B5" i="417" s="1"/>
  <c r="M5" i="413"/>
  <c r="T5" i="413"/>
  <c r="C5" i="413"/>
  <c r="B5" i="413"/>
  <c r="K4" i="414"/>
  <c r="D5" i="413"/>
  <c r="B4" i="414"/>
  <c r="O5" i="417"/>
  <c r="Q4" i="414"/>
  <c r="I4" i="414"/>
  <c r="F5" i="417"/>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<sst xmlns="http://schemas.openxmlformats.org/spreadsheetml/2006/main" count="573" uniqueCount="175">
  <si>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</si>
  <si>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</si>
  <si>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</si>
  <si>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</si>
  <si>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</si>
  <si>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</si>
  <si>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</si>
  <si>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</si>
  <si>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</si>
  <si>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</si>
  <si>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</si>
  <si>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</si>
  <si>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</si>
  <si>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</si>
  <si>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</si>
  <si>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</si>
  <si>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</si>
  <si>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</si>
  <si>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</si>
  <si>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</si>
  <si>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</si>
  <si>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</si>
  <si>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</si>
  <si>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</si>
  <si>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</si>
  <si>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</si>
  <si>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</si>
  <si>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</si>
  <si>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</si>
  <si>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</si>
  <si>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</si>
  <si>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</si>
  <si>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</si>
  <si>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</si>
  <si>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</si>
  <si>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</si>
  <si>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</si>
  <si>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</si>
  <si>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</si>
  <si>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</si>
  <si>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</si>
  <si>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</si>
  <si>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</si>
  <si>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</si>
  <si>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</si>
  <si>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</si>
  <si>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</si>
  <si>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</si>
  <si>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</si>
  <si>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</si>
  <si>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</si>
  <si>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</si>
  <si>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</si>
  <si>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</si>
  <si>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</si>
  <si>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</si>
  <si>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</si>
  <si>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</si>
  <si>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</si>
  <si>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</si>
  <si>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</si>
  <si>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</si>
  <si>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</si>
  <si>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</si>
  <si>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</si>
  <si>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</si>
  <si>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</si>
  <si>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</si>
  <si>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</si>
  <si>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</si>
  <si>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</si>
  <si>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</si>
  <si>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</si>
  <si>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</si>
  <si>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</si>
  <si>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</si>
  <si>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</si>
  <si>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</si>
  <si>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</si>
  <si>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</si>
  <si>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</si>
  <si>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</si>
  <si>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</si>
  <si>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</si>
  <si>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</si>
  <si>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</si>
  <si>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</si>
  <si>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</si>
  <si>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</si>
  <si>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</si>
  <si>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</si>
  <si>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</si>
  <si>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</si>
  <si>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</si>
  <si>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</si>
  <si>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</si>
  <si>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</si>
  <si>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</si>
  <si>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</si>
  <si>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</si>
  <si>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</si>
  <si>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</si>
  <si>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</si>
  <si>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</si>
  <si>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</si>
  <si>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</si>
  <si>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</si>
  <si>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</si>
  <si>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</si>
  <si>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</si>
  <si>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</si>
  <si>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</si>
  <si>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</si>
  <si>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</si>
  <si>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</si>
  <si>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</si>
  <si>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</si>
  <si>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</si>
  <si>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</si>
  <si>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</si>
  <si>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</si>
  <si>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</si>
  <si>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</si>
  <si>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</si>
  <si>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</si>
  <si>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</si>
  <si>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</si>
  <si>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</si>
  <si>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</si>
  <si>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</si>
  <si>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</si>
  <si>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</si>
  <si>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</si>
  <si>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</si>
  <si>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</si>
  <si>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</si>
  <si>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</si>
  <si>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</si>
  <si>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</si>
  <si>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</si>
  <si>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</si>
  <si>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</si>
  <si>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</si>
  <si>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</si>
  <si>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</si>
  <si>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Derviados transados por sector</t>
  </si>
  <si>
    <t>LASTVALUE(F099.DER.FLU.Z.40.R.40.TOT.SWP.MMMCLP.SPC.C.HA02.0.M)</t>
  </si>
  <si>
    <t>Monthly</t>
  </si>
  <si>
    <t>$B$5</t>
  </si>
  <si>
    <t>$C$5</t>
  </si>
  <si>
    <t>$D$5</t>
  </si>
  <si>
    <t>$E$5</t>
  </si>
  <si>
    <t>$F$5</t>
  </si>
  <si>
    <t>$G$5</t>
  </si>
  <si>
    <t>$H$5</t>
  </si>
  <si>
    <t>$I$5</t>
  </si>
  <si>
    <t>$J$5</t>
  </si>
  <si>
    <t>$K$5</t>
  </si>
  <si>
    <t>$L$5</t>
  </si>
  <si>
    <t>$M$5</t>
  </si>
  <si>
    <t>$N$5</t>
  </si>
  <si>
    <t>$O$5</t>
  </si>
  <si>
    <t>$P$5</t>
  </si>
  <si>
    <t>$Q$5</t>
  </si>
  <si>
    <t>$R$5</t>
  </si>
  <si>
    <t>$S$5</t>
  </si>
  <si>
    <t>$T$5</t>
  </si>
  <si>
    <t>Derviados vigentes por sector</t>
  </si>
  <si>
    <t>LASTVALUE(F099.DER.STO.Z.40.N.NR.NET.SWP.MMMCLP.SPC.R.ME03.0.M)</t>
  </si>
  <si>
    <t>31DEC2025</t>
  </si>
  <si>
    <t>A1:A48</t>
  </si>
  <si>
    <t>A1:A43</t>
  </si>
  <si>
    <t>A1:A44</t>
  </si>
  <si>
    <t>31AUG2025</t>
  </si>
  <si>
    <t>29AUG2025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</si>
</sst>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48</v>
      </c>
    </row>
    <row r="2" spans="1:14" x14ac:dyDescent="0.25">
      <c r="A2" s="5" t="s">
        <v>145</v>
      </c>
      <c r="B2" t="s">
        <v>3</v>
      </c>
      <c r="C2" t="s">
        <v>1</v>
      </c>
      <c r="D2" s="2">
        <v>45900</v>
      </c>
      <c r="E2" s="6">
        <v>45922.695590277777</v>
      </c>
      <c r="F2" t="b">
        <v>1</v>
      </c>
      <c r="G2" s="5" t="s">
        <v>146</v>
      </c>
      <c r="H2" s="5" t="s">
        <v>21</v>
      </c>
      <c r="I2" s="5" t="s">
        <v>169</v>
      </c>
      <c r="J2">
        <v>0</v>
      </c>
      <c r="K2" s="5" t="s">
        <v>147</v>
      </c>
      <c r="L2" t="b">
        <v>0</v>
      </c>
      <c r="M2" t="b">
        <v>0</v>
      </c>
      <c r="N2" t="b">
        <v>0</v>
      </c>
    </row>
    <row r="3" spans="1:14" x14ac:dyDescent="0.25">
      <c r="A3" s="5" t="s">
        <v>145</v>
      </c>
      <c r="B3" t="s">
        <v>148</v>
      </c>
      <c r="C3" t="s">
        <v>172</v>
      </c>
      <c r="D3" s="16">
        <v>44592</v>
      </c>
      <c r="E3" s="6">
        <v>45922.695590277777</v>
      </c>
      <c r="F3" t="b">
        <v>1</v>
      </c>
      <c r="G3" s="5" t="s">
        <v>2</v>
      </c>
      <c r="H3" s="5" t="s">
        <v>21</v>
      </c>
      <c r="I3" s="5" t="s">
        <v>173</v>
      </c>
      <c r="J3">
        <v>0</v>
      </c>
      <c r="K3" s="5" t="s">
        <v>147</v>
      </c>
      <c r="L3" t="b">
        <v>0</v>
      </c>
      <c r="M3" t="b">
        <v>0</v>
      </c>
      <c r="N3" t="b">
        <v>0</v>
      </c>
    </row>
    <row r="4" spans="1:14" x14ac:dyDescent="0.25">
      <c r="A4" s="5" t="s">
        <v>145</v>
      </c>
      <c r="B4" t="s">
        <v>149</v>
      </c>
      <c r="C4" t="s">
        <v>170</v>
      </c>
      <c r="D4">
        <v>2622.8991246999999</v>
      </c>
      <c r="E4" s="6">
        <v>45922.695590277777</v>
      </c>
      <c r="F4" t="b">
        <v>1</v>
      </c>
      <c r="G4" s="5" t="s">
        <v>86</v>
      </c>
      <c r="H4" s="5" t="s">
        <v>21</v>
      </c>
      <c r="I4" s="5" t="s">
        <v>169</v>
      </c>
      <c r="J4">
        <v>0</v>
      </c>
      <c r="K4" s="5" t="s">
        <v>147</v>
      </c>
      <c r="L4" t="b">
        <v>0</v>
      </c>
      <c r="M4" t="b">
        <v>0</v>
      </c>
      <c r="N4" t="b">
        <v>0</v>
      </c>
    </row>
    <row r="5" spans="1:14" x14ac:dyDescent="0.25">
      <c r="A5" s="5" t="s">
        <v>145</v>
      </c>
      <c r="B5" t="s">
        <v>150</v>
      </c>
      <c r="C5" t="s">
        <v>170</v>
      </c>
      <c r="D5">
        <v>20029.900000000001</v>
      </c>
      <c r="E5" s="6">
        <v>45922.695590277777</v>
      </c>
      <c r="F5" t="b">
        <v>1</v>
      </c>
      <c r="G5" s="5" t="s">
        <v>87</v>
      </c>
      <c r="H5" s="5" t="s">
        <v>21</v>
      </c>
      <c r="I5" s="5" t="s">
        <v>169</v>
      </c>
      <c r="J5">
        <v>0</v>
      </c>
      <c r="K5" s="5" t="s">
        <v>147</v>
      </c>
      <c r="L5" t="b">
        <v>0</v>
      </c>
      <c r="M5" t="b">
        <v>0</v>
      </c>
      <c r="N5" t="b">
        <v>0</v>
      </c>
    </row>
    <row r="6" spans="1:14" x14ac:dyDescent="0.25">
      <c r="A6" s="5" t="s">
        <v>145</v>
      </c>
      <c r="B6" t="s">
        <v>151</v>
      </c>
      <c r="C6" t="s">
        <v>170</v>
      </c>
      <c r="D6" s="16">
        <v>276.45</v>
      </c>
      <c r="E6" s="6">
        <v>45922.695590277777</v>
      </c>
      <c r="F6" t="b">
        <v>1</v>
      </c>
      <c r="G6" s="5" t="s">
        <v>88</v>
      </c>
      <c r="H6" s="5" t="s">
        <v>21</v>
      </c>
      <c r="I6" s="5" t="s">
        <v>169</v>
      </c>
      <c r="J6">
        <v>0</v>
      </c>
      <c r="K6" s="5" t="s">
        <v>147</v>
      </c>
      <c r="L6" t="b">
        <v>0</v>
      </c>
      <c r="M6" t="b">
        <v>0</v>
      </c>
      <c r="N6" t="b">
        <v>0</v>
      </c>
    </row>
    <row r="7" spans="1:14" x14ac:dyDescent="0.25">
      <c r="A7" s="5" t="s">
        <v>145</v>
      </c>
      <c r="B7" t="s">
        <v>152</v>
      </c>
      <c r="C7" t="s">
        <v>170</v>
      </c>
      <c r="D7" s="2">
        <v>10168.02</v>
      </c>
      <c r="E7" s="6">
        <v>45922.695590277777</v>
      </c>
      <c r="F7" t="b">
        <v>1</v>
      </c>
      <c r="G7" s="5" t="s">
        <v>89</v>
      </c>
      <c r="H7" s="5" t="s">
        <v>21</v>
      </c>
      <c r="I7" s="5" t="s">
        <v>169</v>
      </c>
      <c r="J7">
        <v>0</v>
      </c>
      <c r="K7" s="5" t="s">
        <v>147</v>
      </c>
      <c r="L7" t="b">
        <v>0</v>
      </c>
      <c r="M7" t="b">
        <v>0</v>
      </c>
      <c r="N7" t="b">
        <v>0</v>
      </c>
    </row>
    <row r="8" spans="1:14" x14ac:dyDescent="0.25">
      <c r="A8" s="5" t="s">
        <v>145</v>
      </c>
      <c r="B8" t="s">
        <v>153</v>
      </c>
      <c r="C8" t="s">
        <v>170</v>
      </c>
      <c r="D8" s="16">
        <v>115</v>
      </c>
      <c r="E8" s="6">
        <v>45922.695590277777</v>
      </c>
      <c r="F8" t="b">
        <v>1</v>
      </c>
      <c r="G8" s="5" t="s">
        <v>90</v>
      </c>
      <c r="H8" s="5" t="s">
        <v>21</v>
      </c>
      <c r="I8" s="5" t="s">
        <v>169</v>
      </c>
      <c r="J8">
        <v>0</v>
      </c>
      <c r="K8" s="5" t="s">
        <v>147</v>
      </c>
      <c r="L8" t="b">
        <v>0</v>
      </c>
      <c r="M8" t="b">
        <v>0</v>
      </c>
      <c r="N8" t="b">
        <v>0</v>
      </c>
    </row>
    <row r="9" spans="1:14" x14ac:dyDescent="0.25">
      <c r="A9" s="5" t="s">
        <v>145</v>
      </c>
      <c r="B9" t="s">
        <v>154</v>
      </c>
      <c r="C9" t="s">
        <v>170</v>
      </c>
      <c r="D9">
        <v>9861.8799999999992</v>
      </c>
      <c r="E9" s="6">
        <v>45922.695590277777</v>
      </c>
      <c r="F9" t="b">
        <v>1</v>
      </c>
      <c r="G9" s="5" t="s">
        <v>91</v>
      </c>
      <c r="H9" s="5" t="s">
        <v>21</v>
      </c>
      <c r="I9" s="5" t="s">
        <v>169</v>
      </c>
      <c r="J9">
        <v>0</v>
      </c>
      <c r="K9" s="5" t="s">
        <v>147</v>
      </c>
      <c r="L9" t="b">
        <v>0</v>
      </c>
      <c r="M9" t="b">
        <v>0</v>
      </c>
      <c r="N9" t="b">
        <v>0</v>
      </c>
    </row>
    <row r="10" spans="1:14" x14ac:dyDescent="0.25">
      <c r="A10" s="5" t="s">
        <v>145</v>
      </c>
      <c r="B10" t="s">
        <v>155</v>
      </c>
      <c r="C10" t="s">
        <v>170</v>
      </c>
      <c r="D10" s="16">
        <v>161.44999999999999</v>
      </c>
      <c r="E10" s="6">
        <v>45922.695590277777</v>
      </c>
      <c r="F10" t="b">
        <v>1</v>
      </c>
      <c r="G10" s="5" t="s">
        <v>92</v>
      </c>
      <c r="H10" s="5" t="s">
        <v>21</v>
      </c>
      <c r="I10" s="5" t="s">
        <v>169</v>
      </c>
      <c r="J10">
        <v>0</v>
      </c>
      <c r="K10" s="5" t="s">
        <v>147</v>
      </c>
      <c r="L10" t="b">
        <v>0</v>
      </c>
      <c r="M10" t="b">
        <v>0</v>
      </c>
      <c r="N10" t="b">
        <v>0</v>
      </c>
    </row>
    <row r="11" spans="1:14" x14ac:dyDescent="0.25">
      <c r="A11" s="5" t="s">
        <v>145</v>
      </c>
      <c r="B11" t="s">
        <v>156</v>
      </c>
      <c r="C11" t="s">
        <v>170</v>
      </c>
      <c r="D11" s="2">
        <v>306.14</v>
      </c>
      <c r="E11" s="6">
        <v>45922.695590277777</v>
      </c>
      <c r="F11" t="b">
        <v>1</v>
      </c>
      <c r="G11" s="5" t="s">
        <v>93</v>
      </c>
      <c r="H11" s="5" t="s">
        <v>21</v>
      </c>
      <c r="I11" s="5" t="s">
        <v>169</v>
      </c>
      <c r="J11">
        <v>0</v>
      </c>
      <c r="K11" s="5" t="s">
        <v>147</v>
      </c>
      <c r="L11" t="b">
        <v>0</v>
      </c>
      <c r="M11" t="b">
        <v>0</v>
      </c>
      <c r="N11" t="b">
        <v>0</v>
      </c>
    </row>
    <row r="12" spans="1:14" x14ac:dyDescent="0.25">
      <c r="A12" s="5" t="s">
        <v>145</v>
      </c>
      <c r="B12" t="s">
        <v>157</v>
      </c>
      <c r="C12" t="s">
        <v>170</v>
      </c>
      <c r="D12" s="16">
        <v>-46.45</v>
      </c>
      <c r="E12" s="6">
        <v>45922.695590277777</v>
      </c>
      <c r="F12" t="b">
        <v>1</v>
      </c>
      <c r="G12" s="5" t="s">
        <v>94</v>
      </c>
      <c r="H12" s="5" t="s">
        <v>21</v>
      </c>
      <c r="I12" s="5" t="s">
        <v>169</v>
      </c>
      <c r="J12">
        <v>0</v>
      </c>
      <c r="K12" s="5" t="s">
        <v>147</v>
      </c>
      <c r="L12" t="b">
        <v>0</v>
      </c>
      <c r="M12" t="b">
        <v>0</v>
      </c>
      <c r="N12" t="b">
        <v>0</v>
      </c>
    </row>
    <row r="13" spans="1:14" x14ac:dyDescent="0.25">
      <c r="A13" s="5" t="s">
        <v>145</v>
      </c>
      <c r="B13" t="s">
        <v>158</v>
      </c>
      <c r="C13" t="s">
        <v>170</v>
      </c>
      <c r="D13" s="16">
        <v>600.95500000000004</v>
      </c>
      <c r="E13" s="6">
        <v>45922.695590277777</v>
      </c>
      <c r="F13" t="b">
        <v>1</v>
      </c>
      <c r="G13" s="5" t="s">
        <v>95</v>
      </c>
      <c r="H13" s="5" t="s">
        <v>21</v>
      </c>
      <c r="I13" s="5" t="s">
        <v>169</v>
      </c>
      <c r="J13">
        <v>0</v>
      </c>
      <c r="K13" s="5" t="s">
        <v>147</v>
      </c>
      <c r="L13" t="b">
        <v>0</v>
      </c>
      <c r="M13" t="b">
        <v>0</v>
      </c>
      <c r="N13" t="b">
        <v>0</v>
      </c>
    </row>
    <row r="14" spans="1:14" x14ac:dyDescent="0.25">
      <c r="A14" s="5" t="s">
        <v>145</v>
      </c>
      <c r="B14" t="s">
        <v>159</v>
      </c>
      <c r="C14" t="s">
        <v>170</v>
      </c>
      <c r="D14">
        <v>2031.7280000000001</v>
      </c>
      <c r="E14" s="6">
        <v>45922.695590277777</v>
      </c>
      <c r="F14" t="b">
        <v>1</v>
      </c>
      <c r="G14" s="5" t="s">
        <v>96</v>
      </c>
      <c r="H14" s="5" t="s">
        <v>21</v>
      </c>
      <c r="I14" s="5" t="s">
        <v>169</v>
      </c>
      <c r="J14">
        <v>0</v>
      </c>
      <c r="K14" s="5" t="s">
        <v>147</v>
      </c>
      <c r="L14" t="b">
        <v>0</v>
      </c>
      <c r="M14" t="b">
        <v>0</v>
      </c>
      <c r="N14" t="b">
        <v>0</v>
      </c>
    </row>
    <row r="15" spans="1:14" x14ac:dyDescent="0.25">
      <c r="A15" s="5" t="s">
        <v>145</v>
      </c>
      <c r="B15" t="s">
        <v>160</v>
      </c>
      <c r="C15" t="s">
        <v>170</v>
      </c>
      <c r="D15" s="6">
        <v>582.57070395999995</v>
      </c>
      <c r="E15" s="6">
        <v>45922.695590277777</v>
      </c>
      <c r="F15" t="b">
        <v>1</v>
      </c>
      <c r="G15" s="5" t="s">
        <v>97</v>
      </c>
      <c r="H15" s="5" t="s">
        <v>21</v>
      </c>
      <c r="I15" s="5" t="s">
        <v>169</v>
      </c>
      <c r="J15">
        <v>0</v>
      </c>
      <c r="K15" s="5" t="s">
        <v>147</v>
      </c>
      <c r="L15" t="b">
        <v>0</v>
      </c>
      <c r="M15" t="b">
        <v>0</v>
      </c>
      <c r="N15" t="b">
        <v>0</v>
      </c>
    </row>
    <row r="16" spans="1:14" x14ac:dyDescent="0.25">
      <c r="A16" s="5" t="s">
        <v>145</v>
      </c>
      <c r="B16" t="s">
        <v>161</v>
      </c>
      <c r="C16" t="s">
        <v>170</v>
      </c>
      <c r="D16" s="16">
        <v>1096.2</v>
      </c>
      <c r="E16" s="6">
        <v>45922.695590277777</v>
      </c>
      <c r="F16" t="b">
        <v>1</v>
      </c>
      <c r="G16" s="5" t="s">
        <v>98</v>
      </c>
      <c r="H16" s="5" t="s">
        <v>21</v>
      </c>
      <c r="I16" s="5" t="s">
        <v>169</v>
      </c>
      <c r="J16">
        <v>0</v>
      </c>
      <c r="K16" s="5" t="s">
        <v>147</v>
      </c>
      <c r="L16" t="b">
        <v>0</v>
      </c>
      <c r="M16" t="b">
        <v>0</v>
      </c>
      <c r="N16" t="b">
        <v>0</v>
      </c>
    </row>
    <row r="17" spans="1:14" x14ac:dyDescent="0.25">
      <c r="A17" s="5" t="s">
        <v>145</v>
      </c>
      <c r="B17" t="s">
        <v>162</v>
      </c>
      <c r="C17" t="s">
        <v>170</v>
      </c>
      <c r="D17" s="6">
        <v>149</v>
      </c>
      <c r="E17" s="6">
        <v>45922.695590277777</v>
      </c>
      <c r="F17" t="b">
        <v>1</v>
      </c>
      <c r="G17" s="5" t="s">
        <v>99</v>
      </c>
      <c r="H17" s="5" t="s">
        <v>21</v>
      </c>
      <c r="I17" s="5" t="s">
        <v>169</v>
      </c>
      <c r="J17">
        <v>0</v>
      </c>
      <c r="K17" s="5" t="s">
        <v>147</v>
      </c>
      <c r="L17" t="b">
        <v>0</v>
      </c>
      <c r="M17" t="b">
        <v>0</v>
      </c>
      <c r="N17" t="b">
        <v>0</v>
      </c>
    </row>
    <row r="18" spans="1:14" x14ac:dyDescent="0.25">
      <c r="A18" s="5" t="s">
        <v>145</v>
      </c>
      <c r="B18" t="s">
        <v>163</v>
      </c>
      <c r="C18" t="s">
        <v>170</v>
      </c>
      <c r="D18" s="16">
        <v>935.52800000000002</v>
      </c>
      <c r="E18" s="6">
        <v>45922.695590277777</v>
      </c>
      <c r="F18" t="b">
        <v>1</v>
      </c>
      <c r="G18" s="5" t="s">
        <v>100</v>
      </c>
      <c r="H18" s="5" t="s">
        <v>21</v>
      </c>
      <c r="I18" s="5" t="s">
        <v>169</v>
      </c>
      <c r="J18">
        <v>0</v>
      </c>
      <c r="K18" s="5" t="s">
        <v>147</v>
      </c>
      <c r="L18" t="b">
        <v>0</v>
      </c>
      <c r="M18" t="b">
        <v>0</v>
      </c>
      <c r="N18" t="b">
        <v>0</v>
      </c>
    </row>
    <row r="19" spans="1:14" x14ac:dyDescent="0.25">
      <c r="A19" s="5" t="s">
        <v>145</v>
      </c>
      <c r="B19" t="s">
        <v>164</v>
      </c>
      <c r="C19" t="s">
        <v>170</v>
      </c>
      <c r="D19" s="2">
        <v>433.57070396</v>
      </c>
      <c r="E19" s="6">
        <v>45922.695590277777</v>
      </c>
      <c r="F19" t="b">
        <v>1</v>
      </c>
      <c r="G19" s="5" t="s">
        <v>101</v>
      </c>
      <c r="H19" s="5" t="s">
        <v>21</v>
      </c>
      <c r="I19" s="5" t="s">
        <v>169</v>
      </c>
      <c r="J19">
        <v>0</v>
      </c>
      <c r="K19" s="5" t="s">
        <v>147</v>
      </c>
      <c r="L19" t="b">
        <v>0</v>
      </c>
      <c r="M19" t="b">
        <v>0</v>
      </c>
      <c r="N19" t="b">
        <v>0</v>
      </c>
    </row>
    <row r="20" spans="1:14" x14ac:dyDescent="0.25">
      <c r="A20" s="5" t="s">
        <v>145</v>
      </c>
      <c r="B20" t="s">
        <v>165</v>
      </c>
      <c r="C20" t="s">
        <v>170</v>
      </c>
      <c r="D20" s="16">
        <v>160.672</v>
      </c>
      <c r="E20" s="6">
        <v>45922.695590277777</v>
      </c>
      <c r="F20" t="b">
        <v>1</v>
      </c>
      <c r="G20" s="5" t="s">
        <v>102</v>
      </c>
      <c r="H20" s="5" t="s">
        <v>21</v>
      </c>
      <c r="I20" s="5" t="s">
        <v>169</v>
      </c>
      <c r="J20">
        <v>0</v>
      </c>
      <c r="K20" s="5" t="s">
        <v>147</v>
      </c>
      <c r="L20" t="b">
        <v>0</v>
      </c>
      <c r="M20" t="b">
        <v>0</v>
      </c>
      <c r="N20" t="b">
        <v>0</v>
      </c>
    </row>
    <row r="21" spans="1:14" x14ac:dyDescent="0.25">
      <c r="A21" s="5" t="s">
        <v>145</v>
      </c>
      <c r="B21" t="s">
        <v>166</v>
      </c>
      <c r="C21" t="s">
        <v>170</v>
      </c>
      <c r="D21" s="2">
        <v>-284.57070396</v>
      </c>
      <c r="E21" s="6">
        <v>45922.695590277777</v>
      </c>
      <c r="F21" t="b">
        <v>1</v>
      </c>
      <c r="G21" s="5" t="s">
        <v>45</v>
      </c>
      <c r="H21" s="5" t="s">
        <v>21</v>
      </c>
      <c r="I21" s="5" t="s">
        <v>169</v>
      </c>
      <c r="J21">
        <v>0</v>
      </c>
      <c r="K21" s="5" t="s">
        <v>147</v>
      </c>
      <c r="L21" t="b">
        <v>0</v>
      </c>
      <c r="M21" t="b">
        <v>0</v>
      </c>
      <c r="N21" t="b">
        <v>0</v>
      </c>
    </row>
    <row r="22" spans="1:14" x14ac:dyDescent="0.25">
      <c r="A22" s="5" t="s">
        <v>167</v>
      </c>
      <c r="B22" t="s">
        <v>3</v>
      </c>
      <c r="C22" t="s">
        <v>1</v>
      </c>
      <c r="D22">
        <v>45898</v>
      </c>
      <c r="E22" s="6">
        <v>45922.695590277777</v>
      </c>
      <c r="F22" t="b">
        <v>1</v>
      </c>
      <c r="G22" s="5" t="s">
        <v>168</v>
      </c>
      <c r="H22" s="5" t="s">
        <v>21</v>
      </c>
      <c r="I22" s="5" t="s">
        <v>169</v>
      </c>
      <c r="J22">
        <v>0</v>
      </c>
      <c r="K22" s="5" t="s">
        <v>18</v>
      </c>
      <c r="L22" t="b">
        <v>0</v>
      </c>
      <c r="M22" t="b">
        <v>0</v>
      </c>
      <c r="N22" t="b">
        <v>0</v>
      </c>
    </row>
    <row r="23" spans="1:14" x14ac:dyDescent="0.25">
      <c r="A23" s="5" t="s">
        <v>167</v>
      </c>
      <c r="B23" t="s">
        <v>148</v>
      </c>
      <c r="C23" t="s">
        <v>171</v>
      </c>
      <c r="D23">
        <v>44592</v>
      </c>
      <c r="E23" s="6">
        <v>45922.695590277777</v>
      </c>
      <c r="F23" t="b">
        <v>1</v>
      </c>
      <c r="G23" s="5" t="s">
        <v>2</v>
      </c>
      <c r="H23" s="5" t="s">
        <v>21</v>
      </c>
      <c r="I23" s="5" t="s">
        <v>174</v>
      </c>
      <c r="J23">
        <v>0</v>
      </c>
      <c r="K23" s="5" t="s">
        <v>147</v>
      </c>
      <c r="L23" t="b">
        <v>0</v>
      </c>
      <c r="M23" t="b">
        <v>0</v>
      </c>
      <c r="N23" t="b">
        <v>0</v>
      </c>
    </row>
    <row r="24" spans="1:14" x14ac:dyDescent="0.25">
      <c r="A24" s="5" t="s">
        <v>167</v>
      </c>
      <c r="B24" t="s">
        <v>149</v>
      </c>
      <c r="C24" t="s">
        <v>170</v>
      </c>
      <c r="D24">
        <v>39672.000598999999</v>
      </c>
      <c r="E24" s="6">
        <v>45922.695590277777</v>
      </c>
      <c r="F24" t="b">
        <v>1</v>
      </c>
      <c r="G24" s="5" t="s">
        <v>127</v>
      </c>
      <c r="H24" s="5" t="s">
        <v>21</v>
      </c>
      <c r="I24" s="5" t="s">
        <v>169</v>
      </c>
      <c r="J24">
        <v>0</v>
      </c>
      <c r="K24" s="5" t="s">
        <v>147</v>
      </c>
      <c r="L24" t="b">
        <v>0</v>
      </c>
      <c r="M24" t="b">
        <v>0</v>
      </c>
      <c r="N24" t="b">
        <v>0</v>
      </c>
    </row>
    <row r="25" spans="1:14" x14ac:dyDescent="0.25">
      <c r="A25" s="5" t="s">
        <v>167</v>
      </c>
      <c r="B25" t="s">
        <v>150</v>
      </c>
      <c r="C25" t="s">
        <v>170</v>
      </c>
      <c r="D25">
        <v>143563.58069</v>
      </c>
      <c r="E25" s="6">
        <v>45922.695590277777</v>
      </c>
      <c r="F25" t="b">
        <v>1</v>
      </c>
      <c r="G25" s="5" t="s">
        <v>128</v>
      </c>
      <c r="H25" s="5" t="s">
        <v>21</v>
      </c>
      <c r="I25" s="5" t="s">
        <v>169</v>
      </c>
      <c r="J25">
        <v>0</v>
      </c>
      <c r="K25" s="5" t="s">
        <v>147</v>
      </c>
      <c r="L25" t="b">
        <v>0</v>
      </c>
      <c r="M25" t="b">
        <v>0</v>
      </c>
      <c r="N25" t="b">
        <v>0</v>
      </c>
    </row>
    <row r="26" spans="1:14" x14ac:dyDescent="0.25">
      <c r="A26" s="5" t="s">
        <v>167</v>
      </c>
      <c r="B26" t="s">
        <v>151</v>
      </c>
      <c r="C26" t="s">
        <v>170</v>
      </c>
      <c r="D26">
        <v>5972.7143764000002</v>
      </c>
      <c r="E26" s="6">
        <v>45922.695590277777</v>
      </c>
      <c r="F26" t="b">
        <v>1</v>
      </c>
      <c r="G26" s="5" t="s">
        <v>129</v>
      </c>
      <c r="H26" s="5" t="s">
        <v>21</v>
      </c>
      <c r="I26" s="5" t="s">
        <v>169</v>
      </c>
      <c r="J26">
        <v>0</v>
      </c>
      <c r="K26" s="5" t="s">
        <v>147</v>
      </c>
      <c r="L26" t="b">
        <v>0</v>
      </c>
      <c r="M26" t="b">
        <v>0</v>
      </c>
      <c r="N26" t="b">
        <v>0</v>
      </c>
    </row>
    <row r="27" spans="1:14" x14ac:dyDescent="0.25">
      <c r="A27" s="5" t="s">
        <v>167</v>
      </c>
      <c r="B27" t="s">
        <v>152</v>
      </c>
      <c r="C27" t="s">
        <v>170</v>
      </c>
      <c r="D27" s="2">
        <v>71337.197794000007</v>
      </c>
      <c r="E27" s="6">
        <v>45922.695590277777</v>
      </c>
      <c r="F27" t="b">
        <v>1</v>
      </c>
      <c r="G27" s="5" t="s">
        <v>130</v>
      </c>
      <c r="H27" s="5" t="s">
        <v>21</v>
      </c>
      <c r="I27" s="5" t="s">
        <v>169</v>
      </c>
      <c r="J27">
        <v>0</v>
      </c>
      <c r="K27" s="5" t="s">
        <v>147</v>
      </c>
      <c r="L27" t="b">
        <v>0</v>
      </c>
      <c r="M27" t="b">
        <v>0</v>
      </c>
      <c r="N27" t="b">
        <v>0</v>
      </c>
    </row>
    <row r="28" spans="1:14" x14ac:dyDescent="0.25">
      <c r="A28" s="5" t="s">
        <v>167</v>
      </c>
      <c r="B28" t="s">
        <v>153</v>
      </c>
      <c r="C28" t="s">
        <v>170</v>
      </c>
      <c r="D28">
        <v>2225.81565</v>
      </c>
      <c r="E28" s="6">
        <v>45922.695590277777</v>
      </c>
      <c r="F28" t="b">
        <v>1</v>
      </c>
      <c r="G28" s="5" t="s">
        <v>131</v>
      </c>
      <c r="H28" s="5" t="s">
        <v>21</v>
      </c>
      <c r="I28" s="5" t="s">
        <v>169</v>
      </c>
      <c r="J28">
        <v>0</v>
      </c>
      <c r="K28" s="5" t="s">
        <v>147</v>
      </c>
      <c r="L28" t="b">
        <v>0</v>
      </c>
      <c r="M28" t="b">
        <v>0</v>
      </c>
      <c r="N28" t="b">
        <v>0</v>
      </c>
    </row>
    <row r="29" spans="1:14" x14ac:dyDescent="0.25">
      <c r="A29" s="5" t="s">
        <v>167</v>
      </c>
      <c r="B29" t="s">
        <v>154</v>
      </c>
      <c r="C29" t="s">
        <v>170</v>
      </c>
      <c r="D29">
        <v>72226.382893999995</v>
      </c>
      <c r="E29" s="6">
        <v>45922.695590277777</v>
      </c>
      <c r="F29" t="b">
        <v>1</v>
      </c>
      <c r="G29" s="5" t="s">
        <v>132</v>
      </c>
      <c r="H29" s="5" t="s">
        <v>21</v>
      </c>
      <c r="I29" s="5" t="s">
        <v>169</v>
      </c>
      <c r="J29">
        <v>0</v>
      </c>
      <c r="K29" s="5" t="s">
        <v>147</v>
      </c>
      <c r="L29" t="b">
        <v>0</v>
      </c>
      <c r="M29" t="b">
        <v>0</v>
      </c>
      <c r="N29" t="b">
        <v>0</v>
      </c>
    </row>
    <row r="30" spans="1:14" x14ac:dyDescent="0.25">
      <c r="A30" s="5" t="s">
        <v>167</v>
      </c>
      <c r="B30" t="s">
        <v>155</v>
      </c>
      <c r="C30" t="s">
        <v>170</v>
      </c>
      <c r="D30">
        <v>3746.8987264000002</v>
      </c>
      <c r="E30" s="6">
        <v>45922.695590277777</v>
      </c>
      <c r="F30" t="b">
        <v>1</v>
      </c>
      <c r="G30" s="5" t="s">
        <v>133</v>
      </c>
      <c r="H30" s="5" t="s">
        <v>21</v>
      </c>
      <c r="I30" s="5" t="s">
        <v>169</v>
      </c>
      <c r="J30">
        <v>0</v>
      </c>
      <c r="K30" s="5" t="s">
        <v>147</v>
      </c>
      <c r="L30" t="b">
        <v>0</v>
      </c>
      <c r="M30" t="b">
        <v>0</v>
      </c>
      <c r="N30" t="b">
        <v>0</v>
      </c>
    </row>
    <row r="31" spans="1:14" x14ac:dyDescent="0.25">
      <c r="A31" s="5" t="s">
        <v>167</v>
      </c>
      <c r="B31" t="s">
        <v>156</v>
      </c>
      <c r="C31" t="s">
        <v>170</v>
      </c>
      <c r="D31" s="6">
        <v>-889.18510040000001</v>
      </c>
      <c r="E31" s="6">
        <v>45922.695590277777</v>
      </c>
      <c r="F31" t="b">
        <v>1</v>
      </c>
      <c r="G31" s="5" t="s">
        <v>134</v>
      </c>
      <c r="H31" s="5" t="s">
        <v>21</v>
      </c>
      <c r="I31" s="5" t="s">
        <v>169</v>
      </c>
      <c r="J31">
        <v>0</v>
      </c>
      <c r="K31" s="5" t="s">
        <v>147</v>
      </c>
      <c r="L31" t="b">
        <v>0</v>
      </c>
      <c r="M31" t="b">
        <v>0</v>
      </c>
      <c r="N31" t="b">
        <v>0</v>
      </c>
    </row>
    <row r="32" spans="1:14" x14ac:dyDescent="0.25">
      <c r="A32" s="5" t="s">
        <v>167</v>
      </c>
      <c r="B32" t="s">
        <v>157</v>
      </c>
      <c r="C32" t="s">
        <v>170</v>
      </c>
      <c r="D32">
        <v>-1521.0830759999999</v>
      </c>
      <c r="E32" s="6">
        <v>45922.695590277777</v>
      </c>
      <c r="F32" t="b">
        <v>1</v>
      </c>
      <c r="G32" s="5" t="s">
        <v>135</v>
      </c>
      <c r="H32" s="5" t="s">
        <v>21</v>
      </c>
      <c r="I32" s="5" t="s">
        <v>169</v>
      </c>
      <c r="J32">
        <v>0</v>
      </c>
      <c r="K32" s="5" t="s">
        <v>147</v>
      </c>
      <c r="L32" t="b">
        <v>0</v>
      </c>
      <c r="M32" t="b">
        <v>0</v>
      </c>
      <c r="N32" t="b">
        <v>0</v>
      </c>
    </row>
    <row r="33" spans="1:14" x14ac:dyDescent="0.25">
      <c r="A33" s="5" t="s">
        <v>167</v>
      </c>
      <c r="B33" t="s">
        <v>158</v>
      </c>
      <c r="C33" t="s">
        <v>170</v>
      </c>
      <c r="D33">
        <v>11170.740524999999</v>
      </c>
      <c r="E33" s="6">
        <v>45922.695590277777</v>
      </c>
      <c r="F33" t="b">
        <v>1</v>
      </c>
      <c r="G33" s="5" t="s">
        <v>136</v>
      </c>
      <c r="H33" s="5" t="s">
        <v>21</v>
      </c>
      <c r="I33" s="5" t="s">
        <v>169</v>
      </c>
      <c r="J33">
        <v>0</v>
      </c>
      <c r="K33" s="5" t="s">
        <v>147</v>
      </c>
      <c r="L33" t="b">
        <v>0</v>
      </c>
      <c r="M33" t="b">
        <v>0</v>
      </c>
      <c r="N33" t="b">
        <v>0</v>
      </c>
    </row>
    <row r="34" spans="1:14" x14ac:dyDescent="0.25">
      <c r="A34" s="5" t="s">
        <v>167</v>
      </c>
      <c r="B34" t="s">
        <v>159</v>
      </c>
      <c r="C34" t="s">
        <v>170</v>
      </c>
      <c r="D34">
        <v>33679.785003999998</v>
      </c>
      <c r="E34" s="6">
        <v>45922.695590277777</v>
      </c>
      <c r="F34" t="b">
        <v>1</v>
      </c>
      <c r="G34" s="5" t="s">
        <v>137</v>
      </c>
      <c r="H34" s="5" t="s">
        <v>21</v>
      </c>
      <c r="I34" s="5" t="s">
        <v>169</v>
      </c>
      <c r="J34">
        <v>0</v>
      </c>
      <c r="K34" s="5" t="s">
        <v>147</v>
      </c>
      <c r="L34" t="b">
        <v>0</v>
      </c>
      <c r="M34" t="b">
        <v>0</v>
      </c>
      <c r="N34" t="b">
        <v>0</v>
      </c>
    </row>
    <row r="35" spans="1:14" x14ac:dyDescent="0.25">
      <c r="A35" s="5" t="s">
        <v>167</v>
      </c>
      <c r="B35" t="s">
        <v>160</v>
      </c>
      <c r="C35" t="s">
        <v>170</v>
      </c>
      <c r="D35">
        <v>9177.7672404999994</v>
      </c>
      <c r="E35" s="6">
        <v>45922.695590277777</v>
      </c>
      <c r="F35" t="b">
        <v>1</v>
      </c>
      <c r="G35" s="5" t="s">
        <v>138</v>
      </c>
      <c r="H35" s="5" t="s">
        <v>21</v>
      </c>
      <c r="I35" s="5" t="s">
        <v>169</v>
      </c>
      <c r="J35">
        <v>0</v>
      </c>
      <c r="K35" s="5" t="s">
        <v>147</v>
      </c>
      <c r="L35" t="b">
        <v>0</v>
      </c>
      <c r="M35" t="b">
        <v>0</v>
      </c>
      <c r="N35" t="b">
        <v>0</v>
      </c>
    </row>
    <row r="36" spans="1:14" x14ac:dyDescent="0.25">
      <c r="A36" s="5" t="s">
        <v>167</v>
      </c>
      <c r="B36" t="s">
        <v>161</v>
      </c>
      <c r="C36" t="s">
        <v>170</v>
      </c>
      <c r="D36">
        <v>17857.898589</v>
      </c>
      <c r="E36" s="6">
        <v>45922.695590277777</v>
      </c>
      <c r="F36" t="b">
        <v>1</v>
      </c>
      <c r="G36" s="5" t="s">
        <v>139</v>
      </c>
      <c r="H36" s="5" t="s">
        <v>21</v>
      </c>
      <c r="I36" s="5" t="s">
        <v>169</v>
      </c>
      <c r="J36">
        <v>0</v>
      </c>
      <c r="K36" s="5" t="s">
        <v>147</v>
      </c>
      <c r="L36" t="b">
        <v>0</v>
      </c>
      <c r="M36" t="b">
        <v>0</v>
      </c>
      <c r="N36" t="b">
        <v>0</v>
      </c>
    </row>
    <row r="37" spans="1:14" x14ac:dyDescent="0.25">
      <c r="A37" s="5" t="s">
        <v>167</v>
      </c>
      <c r="B37" t="s">
        <v>162</v>
      </c>
      <c r="C37" t="s">
        <v>170</v>
      </c>
      <c r="D37" s="2">
        <v>4417.3726999999999</v>
      </c>
      <c r="E37" s="6">
        <v>45922.695590277777</v>
      </c>
      <c r="F37" t="b">
        <v>1</v>
      </c>
      <c r="G37" s="5" t="s">
        <v>140</v>
      </c>
      <c r="H37" s="5" t="s">
        <v>21</v>
      </c>
      <c r="I37" s="5" t="s">
        <v>169</v>
      </c>
      <c r="J37">
        <v>0</v>
      </c>
      <c r="K37" s="5" t="s">
        <v>147</v>
      </c>
      <c r="L37" t="b">
        <v>0</v>
      </c>
      <c r="M37" t="b">
        <v>0</v>
      </c>
      <c r="N37" t="b">
        <v>0</v>
      </c>
    </row>
    <row r="38" spans="1:14" x14ac:dyDescent="0.25">
      <c r="A38" s="5" t="s">
        <v>167</v>
      </c>
      <c r="B38" t="s">
        <v>163</v>
      </c>
      <c r="C38" t="s">
        <v>170</v>
      </c>
      <c r="D38">
        <v>15821.886415000001</v>
      </c>
      <c r="E38" s="6">
        <v>45922.695590277777</v>
      </c>
      <c r="F38" t="b">
        <v>1</v>
      </c>
      <c r="G38" s="5" t="s">
        <v>141</v>
      </c>
      <c r="H38" s="5" t="s">
        <v>21</v>
      </c>
      <c r="I38" s="5" t="s">
        <v>169</v>
      </c>
      <c r="J38">
        <v>0</v>
      </c>
      <c r="K38" s="5" t="s">
        <v>147</v>
      </c>
      <c r="L38" t="b">
        <v>0</v>
      </c>
      <c r="M38" t="b">
        <v>0</v>
      </c>
      <c r="N38" t="b">
        <v>0</v>
      </c>
    </row>
    <row r="39" spans="1:14" x14ac:dyDescent="0.25">
      <c r="A39" s="5" t="s">
        <v>167</v>
      </c>
      <c r="B39" t="s">
        <v>164</v>
      </c>
      <c r="C39" t="s">
        <v>170</v>
      </c>
      <c r="D39">
        <v>4760.3945405000004</v>
      </c>
      <c r="E39" s="6">
        <v>45922.695590277777</v>
      </c>
      <c r="F39" t="b">
        <v>1</v>
      </c>
      <c r="G39" s="5" t="s">
        <v>142</v>
      </c>
      <c r="H39" s="5" t="s">
        <v>21</v>
      </c>
      <c r="I39" s="5" t="s">
        <v>169</v>
      </c>
      <c r="J39">
        <v>0</v>
      </c>
      <c r="K39" s="5" t="s">
        <v>147</v>
      </c>
      <c r="L39" t="b">
        <v>0</v>
      </c>
      <c r="M39" t="b">
        <v>0</v>
      </c>
      <c r="N39" t="b">
        <v>0</v>
      </c>
    </row>
    <row r="40" spans="1:14" x14ac:dyDescent="0.25">
      <c r="A40" s="5" t="s">
        <v>167</v>
      </c>
      <c r="B40" t="s">
        <v>165</v>
      </c>
      <c r="C40" t="s">
        <v>170</v>
      </c>
      <c r="D40">
        <v>2036.0121744</v>
      </c>
      <c r="E40" s="6">
        <v>45922.695590277777</v>
      </c>
      <c r="F40" t="b">
        <v>1</v>
      </c>
      <c r="G40" s="5" t="s">
        <v>143</v>
      </c>
      <c r="H40" s="5" t="s">
        <v>21</v>
      </c>
      <c r="I40" s="5" t="s">
        <v>169</v>
      </c>
      <c r="J40">
        <v>0</v>
      </c>
      <c r="K40" s="5" t="s">
        <v>147</v>
      </c>
      <c r="L40" t="b">
        <v>0</v>
      </c>
      <c r="M40" t="b">
        <v>0</v>
      </c>
      <c r="N40" t="b">
        <v>0</v>
      </c>
    </row>
    <row r="41" spans="1:14" x14ac:dyDescent="0.25">
      <c r="A41" s="5" t="s">
        <v>167</v>
      </c>
      <c r="B41" t="s">
        <v>166</v>
      </c>
      <c r="C41" t="s">
        <v>170</v>
      </c>
      <c r="D41">
        <v>-343.0218405</v>
      </c>
      <c r="E41" s="6">
        <v>45922.695590277777</v>
      </c>
      <c r="F41" t="b">
        <v>1</v>
      </c>
      <c r="G41" s="5" t="s">
        <v>144</v>
      </c>
      <c r="H41" s="5" t="s">
        <v>21</v>
      </c>
      <c r="I41" s="5" t="s">
        <v>169</v>
      </c>
      <c r="J41">
        <v>0</v>
      </c>
      <c r="K41" s="5" t="s">
        <v>147</v>
      </c>
      <c r="L41" t="b">
        <v>0</v>
      </c>
      <c r="M41" t="b">
        <v>0</v>
      </c>
      <c r="N41" t="b">
        <v>0</v>
      </c>
    </row>
    <row r="42" spans="1:14" x14ac:dyDescent="0.25">
      <c r="A42" s="5" t="s">
        <v>48</v>
      </c>
      <c r="B42" t="s">
        <v>49</v>
      </c>
      <c r="C42" t="s">
        <v>1</v>
      </c>
      <c r="D42">
        <v>45898</v>
      </c>
      <c r="E42" s="6">
        <v>45922.695590277777</v>
      </c>
      <c r="F42" t="b">
        <v>1</v>
      </c>
      <c r="G42" s="5" t="s">
        <v>168</v>
      </c>
      <c r="H42" s="5" t="s">
        <v>21</v>
      </c>
      <c r="I42" s="5" t="s">
        <v>169</v>
      </c>
      <c r="J42">
        <v>0</v>
      </c>
      <c r="K42" s="5" t="s">
        <v>18</v>
      </c>
      <c r="L42" t="b">
        <v>0</v>
      </c>
      <c r="M42" t="b">
        <v>0</v>
      </c>
      <c r="N42" t="b">
        <v>0</v>
      </c>
    </row>
    <row r="43" spans="1:14" x14ac:dyDescent="0.25">
      <c r="A43" s="5" t="s">
        <v>48</v>
      </c>
      <c r="B43" t="s">
        <v>47</v>
      </c>
      <c r="C43" t="s">
        <v>171</v>
      </c>
      <c r="D43">
        <v>44592</v>
      </c>
      <c r="E43" s="6">
        <v>45922.695590277777</v>
      </c>
      <c r="F43" t="b">
        <v>1</v>
      </c>
      <c r="G43" s="5" t="s">
        <v>2</v>
      </c>
      <c r="H43" s="5" t="s">
        <v>21</v>
      </c>
      <c r="I43" s="5" t="s">
        <v>174</v>
      </c>
      <c r="J43">
        <v>0</v>
      </c>
      <c r="K43" s="5" t="s">
        <v>147</v>
      </c>
      <c r="L43" t="b">
        <v>0</v>
      </c>
      <c r="M43" t="b">
        <v>0</v>
      </c>
      <c r="N43" t="b">
        <v>0</v>
      </c>
    </row>
    <row r="44" spans="1:14" x14ac:dyDescent="0.25">
      <c r="A44" s="5" t="s">
        <v>48</v>
      </c>
      <c r="B44" t="s">
        <v>3</v>
      </c>
      <c r="C44" t="s">
        <v>170</v>
      </c>
      <c r="D44">
        <v>6461.7559523999998</v>
      </c>
      <c r="E44" s="6">
        <v>45922.695590277777</v>
      </c>
      <c r="F44" t="b">
        <v>1</v>
      </c>
      <c r="G44" s="5" t="s">
        <v>111</v>
      </c>
      <c r="H44" s="5" t="s">
        <v>21</v>
      </c>
      <c r="I44" s="5" t="s">
        <v>169</v>
      </c>
      <c r="J44">
        <v>0</v>
      </c>
      <c r="K44" s="5" t="s">
        <v>147</v>
      </c>
      <c r="L44" t="b">
        <v>0</v>
      </c>
      <c r="M44" t="b">
        <v>0</v>
      </c>
      <c r="N44" t="b">
        <v>0</v>
      </c>
    </row>
    <row r="45" spans="1:14" x14ac:dyDescent="0.25">
      <c r="A45" s="5" t="s">
        <v>48</v>
      </c>
      <c r="B45" t="s">
        <v>46</v>
      </c>
      <c r="C45" t="s">
        <v>170</v>
      </c>
      <c r="D45">
        <v>-232.47399999999999</v>
      </c>
      <c r="E45" s="6">
        <v>45922.695590277777</v>
      </c>
      <c r="F45" t="b">
        <v>1</v>
      </c>
      <c r="G45" s="5" t="s">
        <v>112</v>
      </c>
      <c r="H45" s="5" t="s">
        <v>21</v>
      </c>
      <c r="I45" s="5" t="s">
        <v>169</v>
      </c>
      <c r="J45">
        <v>0</v>
      </c>
      <c r="K45" s="5" t="s">
        <v>147</v>
      </c>
      <c r="L45" t="b">
        <v>0</v>
      </c>
      <c r="M45" t="b">
        <v>0</v>
      </c>
      <c r="N45" t="b">
        <v>0</v>
      </c>
    </row>
    <row r="46" spans="1:14" x14ac:dyDescent="0.25">
      <c r="A46" s="5" t="s">
        <v>48</v>
      </c>
      <c r="B46" t="s">
        <v>4</v>
      </c>
      <c r="C46" t="s">
        <v>170</v>
      </c>
      <c r="D46">
        <v>-1627.056951</v>
      </c>
      <c r="E46" s="6">
        <v>45922.695590277777</v>
      </c>
      <c r="F46" t="b">
        <v>1</v>
      </c>
      <c r="G46" s="5" t="s">
        <v>113</v>
      </c>
      <c r="H46" s="5" t="s">
        <v>21</v>
      </c>
      <c r="I46" s="5" t="s">
        <v>169</v>
      </c>
      <c r="J46">
        <v>0</v>
      </c>
      <c r="K46" s="5" t="s">
        <v>147</v>
      </c>
      <c r="L46" t="b">
        <v>0</v>
      </c>
      <c r="M46" t="b">
        <v>0</v>
      </c>
      <c r="N46" t="b">
        <v>0</v>
      </c>
    </row>
    <row r="47" spans="1:14" x14ac:dyDescent="0.25">
      <c r="A47" s="5" t="s">
        <v>48</v>
      </c>
      <c r="B47" t="s">
        <v>5</v>
      </c>
      <c r="C47" t="s">
        <v>170</v>
      </c>
      <c r="D47">
        <v>272.58614686999999</v>
      </c>
      <c r="E47" s="6">
        <v>45922.695590277777</v>
      </c>
      <c r="F47" t="b">
        <v>1</v>
      </c>
      <c r="G47" s="5" t="s">
        <v>114</v>
      </c>
      <c r="H47" s="5" t="s">
        <v>21</v>
      </c>
      <c r="I47" s="5" t="s">
        <v>169</v>
      </c>
      <c r="J47">
        <v>0</v>
      </c>
      <c r="K47" s="5" t="s">
        <v>147</v>
      </c>
      <c r="L47" t="b">
        <v>0</v>
      </c>
      <c r="M47" t="b">
        <v>0</v>
      </c>
      <c r="N47" t="b">
        <v>0</v>
      </c>
    </row>
    <row r="48" spans="1:14" x14ac:dyDescent="0.25">
      <c r="A48" s="5" t="s">
        <v>48</v>
      </c>
      <c r="B48" t="s">
        <v>6</v>
      </c>
      <c r="C48" t="s">
        <v>170</v>
      </c>
      <c r="D48">
        <v>791.03554982000003</v>
      </c>
      <c r="E48" s="6">
        <v>45922.695590277777</v>
      </c>
      <c r="F48" t="b">
        <v>1</v>
      </c>
      <c r="G48" s="5" t="s">
        <v>115</v>
      </c>
      <c r="H48" s="5" t="s">
        <v>21</v>
      </c>
      <c r="I48" s="5" t="s">
        <v>169</v>
      </c>
      <c r="J48">
        <v>0</v>
      </c>
      <c r="K48" s="5" t="s">
        <v>147</v>
      </c>
      <c r="L48" t="b">
        <v>0</v>
      </c>
      <c r="M48" t="b">
        <v>0</v>
      </c>
      <c r="N48" t="b">
        <v>0</v>
      </c>
    </row>
    <row r="49" spans="1:14" x14ac:dyDescent="0.25">
      <c r="A49" s="5" t="s">
        <v>48</v>
      </c>
      <c r="B49" t="s">
        <v>7</v>
      </c>
      <c r="C49" t="s">
        <v>170</v>
      </c>
      <c r="D49">
        <v>-6555.0317990000003</v>
      </c>
      <c r="E49" s="6">
        <v>45922.695590277777</v>
      </c>
      <c r="F49" t="b">
        <v>1</v>
      </c>
      <c r="G49" s="5" t="s">
        <v>116</v>
      </c>
      <c r="H49" s="5" t="s">
        <v>21</v>
      </c>
      <c r="I49" s="5" t="s">
        <v>169</v>
      </c>
      <c r="J49">
        <v>0</v>
      </c>
      <c r="K49" s="5" t="s">
        <v>147</v>
      </c>
      <c r="L49" t="b">
        <v>0</v>
      </c>
      <c r="M49" t="b">
        <v>0</v>
      </c>
      <c r="N49" t="b">
        <v>0</v>
      </c>
    </row>
    <row r="50" spans="1:14" x14ac:dyDescent="0.25">
      <c r="A50" s="5" t="s">
        <v>48</v>
      </c>
      <c r="B50" t="s">
        <v>8</v>
      </c>
      <c r="C50" t="s">
        <v>170</v>
      </c>
      <c r="D50" s="2">
        <v>1148.6563934000001</v>
      </c>
      <c r="E50" s="6">
        <v>45922.695590277777</v>
      </c>
      <c r="F50" t="b">
        <v>1</v>
      </c>
      <c r="G50" s="5" t="s">
        <v>117</v>
      </c>
      <c r="H50" s="5" t="s">
        <v>21</v>
      </c>
      <c r="I50" s="5" t="s">
        <v>169</v>
      </c>
      <c r="J50">
        <v>0</v>
      </c>
      <c r="K50" s="5" t="s">
        <v>147</v>
      </c>
      <c r="L50" t="b">
        <v>0</v>
      </c>
      <c r="M50" t="b">
        <v>0</v>
      </c>
      <c r="N50" t="b">
        <v>0</v>
      </c>
    </row>
    <row r="51" spans="1:14" x14ac:dyDescent="0.25">
      <c r="A51" s="5" t="s">
        <v>48</v>
      </c>
      <c r="B51" t="s">
        <v>9</v>
      </c>
      <c r="C51" t="s">
        <v>170</v>
      </c>
      <c r="D51" s="16">
        <v>887.35578096999996</v>
      </c>
      <c r="E51" s="6">
        <v>45922.695590277777</v>
      </c>
      <c r="F51" t="b">
        <v>1</v>
      </c>
      <c r="G51" s="5" t="s">
        <v>118</v>
      </c>
      <c r="H51" s="5" t="s">
        <v>21</v>
      </c>
      <c r="I51" s="5" t="s">
        <v>169</v>
      </c>
      <c r="J51">
        <v>0</v>
      </c>
      <c r="K51" s="5" t="s">
        <v>147</v>
      </c>
      <c r="L51" t="b">
        <v>0</v>
      </c>
      <c r="M51" t="b">
        <v>0</v>
      </c>
      <c r="N51" t="b">
        <v>0</v>
      </c>
    </row>
    <row r="52" spans="1:14" x14ac:dyDescent="0.25">
      <c r="A52" s="5" t="s">
        <v>48</v>
      </c>
      <c r="B52" t="s">
        <v>10</v>
      </c>
      <c r="C52" t="s">
        <v>170</v>
      </c>
      <c r="D52">
        <v>-1314.3052230000001</v>
      </c>
      <c r="E52" s="6">
        <v>45922.695590277777</v>
      </c>
      <c r="F52" t="b">
        <v>1</v>
      </c>
      <c r="G52" s="5" t="s">
        <v>119</v>
      </c>
      <c r="H52" s="5" t="s">
        <v>21</v>
      </c>
      <c r="I52" s="5" t="s">
        <v>169</v>
      </c>
      <c r="J52">
        <v>0</v>
      </c>
      <c r="K52" s="5" t="s">
        <v>147</v>
      </c>
      <c r="L52" t="b">
        <v>0</v>
      </c>
      <c r="M52" t="b">
        <v>0</v>
      </c>
      <c r="N52" t="b">
        <v>0</v>
      </c>
    </row>
    <row r="53" spans="1:14" x14ac:dyDescent="0.25">
      <c r="A53" s="5" t="s">
        <v>48</v>
      </c>
      <c r="B53" t="s">
        <v>11</v>
      </c>
      <c r="C53" t="s">
        <v>170</v>
      </c>
      <c r="D53">
        <v>-18.62585344</v>
      </c>
      <c r="E53" s="6">
        <v>45922.695590277777</v>
      </c>
      <c r="F53" t="b">
        <v>1</v>
      </c>
      <c r="G53" s="5" t="s">
        <v>120</v>
      </c>
      <c r="H53" s="5" t="s">
        <v>21</v>
      </c>
      <c r="I53" s="5" t="s">
        <v>169</v>
      </c>
      <c r="J53">
        <v>0</v>
      </c>
      <c r="K53" s="5" t="s">
        <v>147</v>
      </c>
      <c r="L53" t="b">
        <v>0</v>
      </c>
      <c r="M53" t="b">
        <v>0</v>
      </c>
      <c r="N53" t="b">
        <v>0</v>
      </c>
    </row>
    <row r="54" spans="1:14" x14ac:dyDescent="0.25">
      <c r="A54" s="5" t="s">
        <v>48</v>
      </c>
      <c r="B54" t="s">
        <v>12</v>
      </c>
      <c r="C54" t="s">
        <v>170</v>
      </c>
      <c r="D54">
        <v>-66.769348379999997</v>
      </c>
      <c r="E54" s="6">
        <v>45922.695590277777</v>
      </c>
      <c r="F54" t="b">
        <v>1</v>
      </c>
      <c r="G54" s="5" t="s">
        <v>121</v>
      </c>
      <c r="H54" s="5" t="s">
        <v>21</v>
      </c>
      <c r="I54" s="5" t="s">
        <v>169</v>
      </c>
      <c r="J54">
        <v>0</v>
      </c>
      <c r="K54" s="5" t="s">
        <v>147</v>
      </c>
      <c r="L54" t="b">
        <v>0</v>
      </c>
      <c r="M54" t="b">
        <v>0</v>
      </c>
      <c r="N54" t="b">
        <v>0</v>
      </c>
    </row>
    <row r="55" spans="1:14" x14ac:dyDescent="0.25">
      <c r="A55" s="5" t="s">
        <v>48</v>
      </c>
      <c r="B55" t="s">
        <v>13</v>
      </c>
      <c r="C55" t="s">
        <v>170</v>
      </c>
      <c r="D55">
        <v>336.21015457999999</v>
      </c>
      <c r="E55" s="6">
        <v>45922.695590277777</v>
      </c>
      <c r="F55" t="b">
        <v>1</v>
      </c>
      <c r="G55" s="5" t="s">
        <v>122</v>
      </c>
      <c r="H55" s="5" t="s">
        <v>21</v>
      </c>
      <c r="I55" s="5" t="s">
        <v>169</v>
      </c>
      <c r="J55">
        <v>0</v>
      </c>
      <c r="K55" s="5" t="s">
        <v>147</v>
      </c>
      <c r="L55" t="b">
        <v>0</v>
      </c>
      <c r="M55" t="b">
        <v>0</v>
      </c>
      <c r="N55" t="b">
        <v>0</v>
      </c>
    </row>
    <row r="56" spans="1:14" x14ac:dyDescent="0.25">
      <c r="A56" s="5" t="s">
        <v>48</v>
      </c>
      <c r="B56" t="s">
        <v>14</v>
      </c>
      <c r="C56" t="s">
        <v>170</v>
      </c>
      <c r="D56">
        <v>-57.647583500000003</v>
      </c>
      <c r="E56" s="6">
        <v>45922.695590277777</v>
      </c>
      <c r="F56" t="b">
        <v>1</v>
      </c>
      <c r="G56" s="5" t="s">
        <v>123</v>
      </c>
      <c r="H56" s="5" t="s">
        <v>21</v>
      </c>
      <c r="I56" s="5" t="s">
        <v>169</v>
      </c>
      <c r="J56">
        <v>0</v>
      </c>
      <c r="K56" s="5" t="s">
        <v>147</v>
      </c>
      <c r="L56" t="b">
        <v>0</v>
      </c>
      <c r="M56" t="b">
        <v>0</v>
      </c>
      <c r="N56" t="b">
        <v>0</v>
      </c>
    </row>
    <row r="57" spans="1:14" x14ac:dyDescent="0.25">
      <c r="A57" s="5" t="s">
        <v>48</v>
      </c>
      <c r="B57" t="s">
        <v>15</v>
      </c>
      <c r="C57" t="s">
        <v>170</v>
      </c>
      <c r="D57">
        <v>-399.94522239999998</v>
      </c>
      <c r="E57" s="6">
        <v>45922.695590277777</v>
      </c>
      <c r="F57" t="b">
        <v>1</v>
      </c>
      <c r="G57" s="5" t="s">
        <v>124</v>
      </c>
      <c r="H57" s="5" t="s">
        <v>21</v>
      </c>
      <c r="I57" s="5" t="s">
        <v>169</v>
      </c>
      <c r="J57">
        <v>0</v>
      </c>
      <c r="K57" s="5" t="s">
        <v>147</v>
      </c>
      <c r="L57" t="b">
        <v>0</v>
      </c>
      <c r="M57" t="b">
        <v>0</v>
      </c>
      <c r="N57" t="b">
        <v>0</v>
      </c>
    </row>
    <row r="58" spans="1:14" x14ac:dyDescent="0.25">
      <c r="A58" s="5" t="s">
        <v>48</v>
      </c>
      <c r="B58" t="s">
        <v>16</v>
      </c>
      <c r="C58" t="s">
        <v>170</v>
      </c>
      <c r="D58">
        <v>-656.51819620000003</v>
      </c>
      <c r="E58" s="6">
        <v>45922.695590277777</v>
      </c>
      <c r="F58" t="b">
        <v>1</v>
      </c>
      <c r="G58" s="5" t="s">
        <v>125</v>
      </c>
      <c r="H58" s="5" t="s">
        <v>21</v>
      </c>
      <c r="I58" s="5" t="s">
        <v>169</v>
      </c>
      <c r="J58">
        <v>0</v>
      </c>
      <c r="K58" s="5" t="s">
        <v>147</v>
      </c>
      <c r="L58" t="b">
        <v>0</v>
      </c>
      <c r="M58" t="b">
        <v>0</v>
      </c>
      <c r="N58" t="b">
        <v>0</v>
      </c>
    </row>
    <row r="59" spans="1:14" x14ac:dyDescent="0.25">
      <c r="A59" s="5" t="s">
        <v>48</v>
      </c>
      <c r="B59" t="s">
        <v>17</v>
      </c>
      <c r="C59" t="s">
        <v>170</v>
      </c>
      <c r="D59">
        <v>313.49635561999997</v>
      </c>
      <c r="E59" s="6">
        <v>45922.695590277777</v>
      </c>
      <c r="F59" t="b">
        <v>1</v>
      </c>
      <c r="G59" s="5" t="s">
        <v>126</v>
      </c>
      <c r="H59" s="5" t="s">
        <v>21</v>
      </c>
      <c r="I59" s="5" t="s">
        <v>169</v>
      </c>
      <c r="J59">
        <v>0</v>
      </c>
      <c r="K59" s="5" t="s">
        <v>147</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45900</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16055.000271000001</v>
      </c>
      <c r="F46" s="23">
        <v>45901.811959999999</v>
      </c>
      <c r="G46" s="23">
        <v>1947.9</v>
      </c>
      <c r="H46" s="23">
        <v>32497.45523</v>
      </c>
      <c r="I46" s="23">
        <v>14107.100270999999</v>
      </c>
      <c r="J46" s="23">
        <v>13404.35673</v>
      </c>
      <c r="K46" s="23">
        <v>-12159.200269999999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11691.41</v>
      </c>
      <c r="D47" s="23">
        <v>91619.178388999993</v>
      </c>
      <c r="E47" s="23">
        <v>11986.542772000001</v>
      </c>
      <c r="F47" s="23">
        <v>52387.800079000001</v>
      </c>
      <c r="G47" s="23">
        <v>860.57280000000003</v>
      </c>
      <c r="H47" s="23">
        <v>39231.37831</v>
      </c>
      <c r="I47" s="23">
        <v>11125.969972000001</v>
      </c>
      <c r="J47" s="23">
        <v>13156.421769</v>
      </c>
      <c r="K47" s="23">
        <v>-10265.39717</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8724.3329410000006</v>
      </c>
      <c r="D48" s="23">
        <v>102092.03692</v>
      </c>
      <c r="E48" s="23">
        <v>21755.045999999998</v>
      </c>
      <c r="F48" s="23">
        <v>57141.565199999997</v>
      </c>
      <c r="G48" s="23">
        <v>2505.011</v>
      </c>
      <c r="H48" s="23">
        <v>44950.471716</v>
      </c>
      <c r="I48" s="23">
        <v>19250.035</v>
      </c>
      <c r="J48" s="23">
        <v>12191.093484000001</v>
      </c>
      <c r="K48" s="23">
        <v>-16745.024000000001</v>
      </c>
      <c r="L48" s="23">
        <v>143.59</v>
      </c>
      <c r="M48" s="23">
        <v>8183.2883916999999</v>
      </c>
      <c r="N48" s="23">
        <v>333.10149999999999</v>
      </c>
      <c r="O48" s="23">
        <v>4307.0166760000002</v>
      </c>
      <c r="P48" s="23">
        <v>173.9</v>
      </c>
      <c r="Q48" s="23">
        <v>3876.2717157000002</v>
      </c>
      <c r="R48" s="23">
        <v>159.20150000000001</v>
      </c>
      <c r="S48" s="23">
        <v>430.74496027999999</v>
      </c>
      <c r="T48" s="23">
        <v>27.098500000000012</v>
      </c>
    </row>
    <row r="49" spans="2:20" x14ac:dyDescent="0.25">
      <c r="B49" s="1"/>
      <c r="T49" s="23">
        <v>112.227159535</v>
      </c>
    </row>
    <row r="50" spans="2:20" ht="15.75" customHeight="1" x14ac:dyDescent="0.25">
      <c r="B50" s="1"/>
    </row>
    <row r="51" spans="2:20" x14ac:dyDescent="0.25">
      <c r="B51" s="1"/>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4" sqref="B44:B4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45898</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51832.896116000004</v>
      </c>
      <c r="D46" s="23">
        <v>399708.57309000002</v>
      </c>
      <c r="E46" s="23">
        <v>66727.990831999996</v>
      </c>
      <c r="F46" s="23">
        <v>217373.00933</v>
      </c>
      <c r="G46" s="23">
        <v>25988.865074000001</v>
      </c>
      <c r="H46" s="23">
        <v>182335.56375999999</v>
      </c>
      <c r="I46" s="23">
        <v>40739.125758000002</v>
      </c>
      <c r="J46" s="23">
        <v>35037.445572999997</v>
      </c>
      <c r="K46" s="23">
        <v>-14750.260679999999</v>
      </c>
      <c r="L46" s="23">
        <v>19058.911001</v>
      </c>
      <c r="M46" s="23">
        <v>102648.08639</v>
      </c>
      <c r="N46" s="23">
        <v>27315.97654</v>
      </c>
      <c r="O46" s="23">
        <v>54122.894166999999</v>
      </c>
      <c r="P46" s="23">
        <v>15386.52233</v>
      </c>
      <c r="Q46" s="23">
        <v>48525.192224999999</v>
      </c>
      <c r="R46" s="23">
        <v>11929.45421</v>
      </c>
      <c r="S46" s="23">
        <v>5597.7019419999997</v>
      </c>
      <c r="T46" s="23">
        <v>3457.0681201000002</v>
      </c>
    </row>
    <row r="47" spans="2:20" x14ac:dyDescent="0.25">
      <c r="B47" s="1">
        <v>45869</v>
      </c>
      <c r="C47" s="23">
        <v>60994.700849000001</v>
      </c>
      <c r="D47" s="23">
        <v>434546.32712999999</v>
      </c>
      <c r="E47" s="23">
        <v>64860.788976000003</v>
      </c>
      <c r="F47" s="23">
        <v>232280.99797999999</v>
      </c>
      <c r="G47" s="23">
        <v>25133.256506999998</v>
      </c>
      <c r="H47" s="23">
        <v>202265.32915000001</v>
      </c>
      <c r="I47" s="23">
        <v>39727.532469999998</v>
      </c>
      <c r="J47" s="23">
        <v>30015.668827000001</v>
      </c>
      <c r="K47" s="23">
        <v>-14594.275960000001</v>
      </c>
      <c r="L47" s="23">
        <v>19006.213034</v>
      </c>
      <c r="M47" s="23">
        <v>105640.38893</v>
      </c>
      <c r="N47" s="23">
        <v>27923.747405999999</v>
      </c>
      <c r="O47" s="23">
        <v>55222.373842000001</v>
      </c>
      <c r="P47" s="23">
        <v>15980.12233</v>
      </c>
      <c r="Q47" s="23">
        <v>50418.015090000001</v>
      </c>
      <c r="R47" s="23">
        <v>11943.625076</v>
      </c>
      <c r="S47" s="23">
        <v>4804.3587518000004</v>
      </c>
      <c r="T47" s="23">
        <v>4036.4972542999999</v>
      </c>
    </row>
    <row r="48" spans="2:20" ht="15.75" customHeight="1" x14ac:dyDescent="0.25">
      <c r="B48" s="1">
        <v>45900</v>
      </c>
      <c r="C48" s="23">
        <v>65834.902086999995</v>
      </c>
      <c r="D48" s="23">
        <v>468785.15415999998</v>
      </c>
      <c r="E48" s="23">
        <v>72070.159125999999</v>
      </c>
      <c r="F48" s="23">
        <v>248434.23139999999</v>
      </c>
      <c r="G48" s="23">
        <v>27173.5419</v>
      </c>
      <c r="H48" s="23">
        <v>220350.92277</v>
      </c>
      <c r="I48" s="23">
        <v>44896.617226000002</v>
      </c>
      <c r="J48" s="23">
        <v>28083.308627999999</v>
      </c>
      <c r="K48" s="23">
        <v>-17723.07533</v>
      </c>
      <c r="L48" s="23">
        <v>18751.164031</v>
      </c>
      <c r="M48" s="23">
        <v>103611.77144</v>
      </c>
      <c r="N48" s="23">
        <v>27705.410210999999</v>
      </c>
      <c r="O48" s="23">
        <v>54291.401698000001</v>
      </c>
      <c r="P48" s="23">
        <v>15771.62233</v>
      </c>
      <c r="Q48" s="23">
        <v>49320.369745999997</v>
      </c>
      <c r="R48" s="23">
        <v>11933.787881</v>
      </c>
      <c r="S48" s="23">
        <v>4971.0319527000001</v>
      </c>
      <c r="T48" s="23">
        <v>3837.8344487999998</v>
      </c>
    </row>
    <row r="49" spans="2:2" x14ac:dyDescent="0.25">
      <c r="B49" s="1"/>
    </row>
    <row r="50" spans="2:2" ht="15.75" customHeight="1" x14ac:dyDescent="0.25">
      <c r="B50" s="1"/>
    </row>
    <row r="51" spans="2:2" x14ac:dyDescent="0.25">
      <c r="B51" s="1"/>
    </row>
    <row r="52" spans="2:2" ht="15.75" customHeight="1" x14ac:dyDescent="0.25">
      <c r="B52" s="1"/>
    </row>
    <row r="53" spans="2:2" x14ac:dyDescent="0.25">
      <c r="B53" s="1"/>
    </row>
    <row r="54" spans="2:2" ht="15.75" customHeight="1" x14ac:dyDescent="0.25">
      <c r="B54" s="1"/>
    </row>
    <row r="55" spans="2:2" x14ac:dyDescent="0.25">
      <c r="B55" s="1"/>
    </row>
    <row r="56" spans="2:2" ht="15.75" customHeight="1" x14ac:dyDescent="0.25">
      <c r="B56" s="1"/>
    </row>
    <row r="57" spans="2:2" x14ac:dyDescent="0.25">
      <c r="B57" s="1"/>
    </row>
    <row r="58" spans="2:2" ht="15.75" customHeight="1" x14ac:dyDescent="0.25">
      <c r="B58" s="1"/>
    </row>
    <row r="59" spans="2:2" x14ac:dyDescent="0.25">
      <c r="B59" s="1"/>
    </row>
    <row r="60" spans="2:2" ht="15.75" customHeight="1" x14ac:dyDescent="0.25">
      <c r="B60" s="1"/>
    </row>
    <row r="61" spans="2:2" x14ac:dyDescent="0.25">
      <c r="B61" s="1"/>
    </row>
    <row r="62" spans="2:2" ht="15.75" customHeight="1" x14ac:dyDescent="0.25">
      <c r="B62" s="1"/>
    </row>
    <row r="63" spans="2:2" x14ac:dyDescent="0.25">
      <c r="B63" s="1"/>
    </row>
    <row r="64" spans="2:2"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tabSelected="1" workbookViewId="0">
      <pane xSplit="1" ySplit="4" topLeftCell="B26" activePane="bottomRight" state="frozen"/>
      <selection pane="topRight" activeCell="B1" sqref="B1"/>
      <selection pane="bottomLeft" activeCell="A5" sqref="A5"/>
      <selection pane="bottomRight" activeCell="A43" sqref="A43:A47"/>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45898</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40753.470394999997</v>
      </c>
      <c r="C45" s="24">
        <v>-5679.7348920000004</v>
      </c>
      <c r="D45" s="24">
        <v>425.65485918000002</v>
      </c>
      <c r="E45" s="24">
        <v>998.32553569000004</v>
      </c>
      <c r="F45" s="24">
        <v>-4099.2722530000001</v>
      </c>
      <c r="G45" s="24">
        <v>2639.0019280000001</v>
      </c>
      <c r="H45" s="24">
        <v>4696.5703664000002</v>
      </c>
      <c r="I45" s="24">
        <v>901.13157557</v>
      </c>
      <c r="J45" s="24">
        <v>-27235.604800000001</v>
      </c>
      <c r="K45" s="24">
        <v>5280.6754754000003</v>
      </c>
      <c r="L45" s="24">
        <v>-1549.4950100000001</v>
      </c>
      <c r="M45" s="24">
        <v>1594.6706184</v>
      </c>
      <c r="N45" s="24">
        <v>4703.1902851000004</v>
      </c>
      <c r="O45" s="24">
        <v>2456.3027496</v>
      </c>
      <c r="P45" s="24">
        <v>2490.5297832000001</v>
      </c>
      <c r="Q45" s="24">
        <v>966.53833688999998</v>
      </c>
    </row>
    <row r="46" spans="1:17" x14ac:dyDescent="0.25">
      <c r="A46" s="1">
        <v>45869</v>
      </c>
      <c r="B46" s="24">
        <v>30656.577282999999</v>
      </c>
      <c r="C46" s="24">
        <v>1822.5374400999999</v>
      </c>
      <c r="D46" s="24">
        <v>58.453793249</v>
      </c>
      <c r="E46" s="24">
        <v>-1847.6501020000001</v>
      </c>
      <c r="F46" s="24">
        <v>-3767.9811650000001</v>
      </c>
      <c r="G46" s="24">
        <v>3093.7315785999999</v>
      </c>
      <c r="H46" s="24">
        <v>4169.9563375999996</v>
      </c>
      <c r="I46" s="24">
        <v>634.40241418999994</v>
      </c>
      <c r="J46" s="24">
        <v>-23276.618119999999</v>
      </c>
      <c r="K46" s="24">
        <v>150.70175419</v>
      </c>
      <c r="L46" s="24">
        <v>600.76944696999999</v>
      </c>
      <c r="M46" s="24">
        <v>1020.8533388</v>
      </c>
      <c r="N46" s="24">
        <v>4849.0771197000004</v>
      </c>
      <c r="O46" s="24">
        <v>2060.9404991000001</v>
      </c>
      <c r="P46" s="24">
        <v>3327.1560211999999</v>
      </c>
      <c r="Q46" s="24">
        <v>709.34123306000004</v>
      </c>
    </row>
    <row r="47" spans="1:17" x14ac:dyDescent="0.25">
      <c r="A47" s="1">
        <v>45900</v>
      </c>
      <c r="B47" s="24">
        <v>36118.706824000001</v>
      </c>
      <c r="C47" s="24">
        <v>-3373.3533339999999</v>
      </c>
      <c r="D47" s="24">
        <v>-1047.695303</v>
      </c>
      <c r="E47" s="24">
        <v>-664.7067227</v>
      </c>
      <c r="F47" s="24">
        <v>-5138.2080930000002</v>
      </c>
      <c r="G47" s="24">
        <v>2188.5652559</v>
      </c>
      <c r="H47" s="24">
        <v>4302.2643337999998</v>
      </c>
      <c r="I47" s="24">
        <v>668.76761893000003</v>
      </c>
      <c r="J47" s="24">
        <v>-27643.146229999998</v>
      </c>
      <c r="K47" s="24">
        <v>-895.61807920000001</v>
      </c>
      <c r="L47" s="24">
        <v>1211.8793919</v>
      </c>
      <c r="M47" s="24">
        <v>991.93311105999999</v>
      </c>
      <c r="N47" s="24">
        <v>4756.6038619000001</v>
      </c>
      <c r="O47" s="24">
        <v>3855.2726194000002</v>
      </c>
      <c r="P47" s="24">
        <v>3251.3526446000001</v>
      </c>
      <c r="Q47" s="24">
        <v>586.48180420000006</v>
      </c>
    </row>
    <row r="48" spans="1:17" x14ac:dyDescent="0.25">
      <c r="B48" s="24"/>
      <c r="C48" s="24"/>
      <c r="D48" s="24"/>
      <c r="E48" s="24"/>
      <c r="F48" s="24"/>
      <c r="G48" s="24"/>
      <c r="H48" s="24"/>
      <c r="I48" s="24"/>
      <c r="J48" s="24"/>
      <c r="K48" s="24"/>
      <c r="L48" s="24"/>
      <c r="M48" s="24"/>
      <c r="N48" s="24"/>
      <c r="O48" s="24"/>
      <c r="P48" s="24"/>
      <c r="Q48" s="24"/>
    </row>
    <row r="49" spans="2:17" x14ac:dyDescent="0.25">
      <c r="B49" s="24"/>
      <c r="C49" s="24"/>
      <c r="D49" s="24"/>
      <c r="E49" s="24"/>
      <c r="F49" s="24"/>
      <c r="G49" s="24"/>
      <c r="H49" s="24"/>
      <c r="I49" s="24"/>
      <c r="J49" s="24"/>
      <c r="K49" s="24"/>
      <c r="L49" s="24"/>
      <c r="M49" s="24"/>
      <c r="N49" s="24"/>
      <c r="O49" s="24"/>
      <c r="P49" s="24"/>
      <c r="Q49" s="24"/>
    </row>
    <row r="50" spans="2:17" x14ac:dyDescent="0.25">
      <c r="B50" s="24"/>
      <c r="C50" s="24"/>
      <c r="D50" s="24"/>
      <c r="E50" s="24"/>
      <c r="F50" s="24"/>
      <c r="G50" s="24"/>
      <c r="H50" s="24"/>
      <c r="I50" s="24"/>
      <c r="J50" s="24"/>
      <c r="K50" s="24"/>
      <c r="L50" s="24"/>
      <c r="M50" s="24"/>
      <c r="N50" s="24"/>
      <c r="O50" s="24"/>
      <c r="P50" s="24"/>
      <c r="Q50" s="24"/>
    </row>
    <row r="51" spans="2:17" x14ac:dyDescent="0.25">
      <c r="B51" s="24"/>
      <c r="C51" s="24"/>
      <c r="D51" s="24"/>
      <c r="E51" s="24"/>
      <c r="F51" s="24"/>
      <c r="G51" s="24"/>
      <c r="H51" s="24"/>
      <c r="I51" s="24"/>
      <c r="J51" s="24"/>
      <c r="K51" s="24"/>
      <c r="L51" s="24"/>
      <c r="M51" s="24"/>
      <c r="N51" s="24"/>
      <c r="O51" s="24"/>
      <c r="P51" s="24"/>
      <c r="Q51" s="24"/>
    </row>
    <row r="52" spans="2:17" x14ac:dyDescent="0.25">
      <c r="B52" s="24"/>
      <c r="C52" s="24"/>
      <c r="D52" s="24"/>
      <c r="E52" s="24"/>
      <c r="F52" s="24"/>
      <c r="G52" s="24"/>
      <c r="H52" s="24"/>
      <c r="I52" s="24"/>
      <c r="J52" s="24"/>
      <c r="K52" s="24"/>
      <c r="L52" s="24"/>
      <c r="M52" s="24"/>
      <c r="N52" s="24"/>
      <c r="O52" s="24"/>
      <c r="P52" s="24"/>
      <c r="Q52" s="24"/>
    </row>
    <row r="53" spans="2:17" x14ac:dyDescent="0.25">
      <c r="B53" s="24"/>
      <c r="C53" s="24"/>
      <c r="D53" s="24"/>
      <c r="E53" s="24"/>
      <c r="F53" s="24"/>
      <c r="G53" s="24"/>
      <c r="H53" s="24"/>
      <c r="I53" s="24"/>
      <c r="J53" s="24"/>
      <c r="K53" s="24"/>
      <c r="L53" s="24"/>
      <c r="M53" s="24"/>
      <c r="N53" s="24"/>
      <c r="O53" s="24"/>
      <c r="P53" s="24"/>
      <c r="Q53" s="24"/>
    </row>
    <row r="54" spans="2:17" x14ac:dyDescent="0.25">
      <c r="B54" s="24"/>
      <c r="C54" s="24"/>
      <c r="D54" s="24"/>
      <c r="E54" s="24"/>
      <c r="F54" s="24"/>
      <c r="G54" s="24"/>
      <c r="H54" s="24"/>
      <c r="I54" s="24"/>
      <c r="J54" s="24"/>
      <c r="K54" s="24"/>
      <c r="L54" s="24"/>
      <c r="M54" s="24"/>
      <c r="N54" s="24"/>
      <c r="O54" s="24"/>
      <c r="P54" s="24"/>
      <c r="Q54" s="24"/>
    </row>
    <row r="55" spans="2:17" x14ac:dyDescent="0.25">
      <c r="B55" s="24"/>
      <c r="C55" s="24"/>
      <c r="D55" s="24"/>
      <c r="E55" s="24"/>
      <c r="F55" s="24"/>
      <c r="G55" s="24"/>
      <c r="H55" s="24"/>
      <c r="I55" s="24"/>
      <c r="J55" s="24"/>
      <c r="K55" s="24"/>
      <c r="L55" s="24"/>
      <c r="M55" s="24"/>
      <c r="N55" s="24"/>
      <c r="O55" s="24"/>
      <c r="P55" s="24"/>
      <c r="Q55" s="24"/>
    </row>
    <row r="56" spans="2:17" x14ac:dyDescent="0.25">
      <c r="B56" s="24"/>
      <c r="C56" s="24"/>
      <c r="D56" s="24"/>
      <c r="E56" s="24"/>
      <c r="F56" s="24"/>
      <c r="G56" s="24"/>
      <c r="H56" s="24"/>
      <c r="I56" s="24"/>
      <c r="J56" s="24"/>
      <c r="K56" s="24"/>
      <c r="L56" s="24"/>
      <c r="M56" s="24"/>
      <c r="N56" s="24"/>
      <c r="O56" s="24"/>
      <c r="P56" s="24"/>
      <c r="Q56" s="24"/>
    </row>
    <row r="57" spans="2:17" x14ac:dyDescent="0.25">
      <c r="B57" s="24"/>
      <c r="C57" s="24"/>
      <c r="D57" s="24"/>
      <c r="E57" s="24"/>
      <c r="F57" s="24"/>
      <c r="G57" s="24"/>
      <c r="H57" s="24"/>
      <c r="I57" s="24"/>
      <c r="J57" s="24"/>
      <c r="K57" s="24"/>
      <c r="L57" s="24"/>
      <c r="M57" s="24"/>
      <c r="N57" s="24"/>
      <c r="O57" s="24"/>
      <c r="P57" s="24"/>
      <c r="Q57" s="24"/>
    </row>
    <row r="58" spans="2:17" x14ac:dyDescent="0.25">
      <c r="B58" s="24"/>
      <c r="C58" s="24"/>
      <c r="D58" s="24"/>
      <c r="E58" s="24"/>
      <c r="F58" s="24"/>
      <c r="G58" s="24"/>
      <c r="H58" s="24"/>
      <c r="I58" s="24"/>
      <c r="J58" s="24"/>
      <c r="K58" s="24"/>
      <c r="L58" s="24"/>
      <c r="M58" s="24"/>
      <c r="N58" s="24"/>
      <c r="O58" s="24"/>
      <c r="P58" s="24"/>
      <c r="Q58" s="24"/>
    </row>
    <row r="59" spans="2:17" x14ac:dyDescent="0.25">
      <c r="B59" s="24"/>
      <c r="C59" s="24"/>
      <c r="D59" s="24"/>
      <c r="E59" s="24"/>
      <c r="F59" s="24"/>
      <c r="G59" s="24"/>
      <c r="H59" s="24"/>
      <c r="I59" s="24"/>
      <c r="J59" s="24"/>
      <c r="K59" s="24"/>
      <c r="L59" s="24"/>
      <c r="M59" s="24"/>
      <c r="N59" s="24"/>
      <c r="O59" s="24"/>
      <c r="P59" s="24"/>
      <c r="Q59" s="24"/>
    </row>
    <row r="60" spans="2:17" x14ac:dyDescent="0.25">
      <c r="B60" s="24"/>
      <c r="C60" s="24"/>
      <c r="D60" s="24"/>
      <c r="E60" s="24"/>
      <c r="F60" s="24"/>
      <c r="G60" s="24"/>
      <c r="H60" s="24"/>
      <c r="I60" s="24"/>
      <c r="J60" s="24"/>
      <c r="K60" s="24"/>
      <c r="L60" s="24"/>
      <c r="M60" s="24"/>
      <c r="N60" s="24"/>
      <c r="O60" s="24"/>
      <c r="P60" s="24"/>
      <c r="Q60" s="24"/>
    </row>
    <row r="61" spans="2:17" x14ac:dyDescent="0.25">
      <c r="B61" s="24"/>
      <c r="C61" s="24"/>
      <c r="D61" s="24"/>
      <c r="E61" s="24"/>
      <c r="F61" s="24"/>
      <c r="G61" s="24"/>
      <c r="H61" s="24"/>
      <c r="I61" s="24"/>
      <c r="J61" s="24"/>
      <c r="K61" s="24"/>
      <c r="L61" s="24"/>
      <c r="M61" s="24"/>
      <c r="N61" s="24"/>
      <c r="O61" s="24"/>
      <c r="P61" s="24"/>
      <c r="Q61" s="24"/>
    </row>
    <row r="62" spans="2:17" x14ac:dyDescent="0.25">
      <c r="B62" s="24"/>
      <c r="C62" s="24"/>
      <c r="D62" s="24"/>
      <c r="E62" s="24"/>
      <c r="F62" s="24"/>
      <c r="G62" s="24"/>
      <c r="H62" s="24"/>
      <c r="I62" s="24"/>
      <c r="J62" s="24"/>
      <c r="K62" s="24"/>
      <c r="L62" s="24"/>
      <c r="M62" s="24"/>
      <c r="N62" s="24"/>
      <c r="O62" s="24"/>
      <c r="P62" s="24"/>
      <c r="Q62" s="24"/>
    </row>
    <row r="63" spans="2:17" x14ac:dyDescent="0.25">
      <c r="B63" s="24"/>
      <c r="C63" s="24"/>
      <c r="D63" s="24"/>
      <c r="E63" s="24"/>
      <c r="F63" s="24"/>
      <c r="G63" s="24"/>
      <c r="H63" s="24"/>
      <c r="I63" s="24"/>
      <c r="J63" s="24"/>
      <c r="K63" s="24"/>
      <c r="L63" s="24"/>
      <c r="M63" s="24"/>
      <c r="N63" s="24"/>
      <c r="O63" s="24"/>
      <c r="P63" s="24"/>
      <c r="Q63" s="24"/>
    </row>
    <row r="64" spans="2: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Derviados transados por sector</vt:lpstr>
      <vt:lpstr>Derviados vigentes por sector</vt:lpstr>
      <vt:lpstr>Derivados Vigentes por Plazo</vt:lpstr>
      <vt:lpstr>Conceptos y definiciones</vt:lpstr>
      <vt:lpstr>'Derviados transados por sector'!EM_EC_02</vt:lpstr>
      <vt:lpstr>'Derviados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2025-09-22T19:42:37Z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