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queryTables/queryTable1.xml" ContentType="application/vnd.openxmlformats-officedocument.spreadsheetml.query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N:\GIES\106_DEMF_GC_Proyectos\SIID\Portal Web\Carga datos monitor\Series actuales\"/>
    </mc:Choice>
  </mc:AlternateContent>
  <bookViews>
    <workbookView xWindow="-105" yWindow="-105" windowWidth="19425" windowHeight="10425" tabRatio="798" firstSheet="2" activeTab="2"/>
  </bookViews>
  <sheets>
    <sheet name="FAME Persistence2" sheetId="412" state="veryHidden" r:id="rId1"/>
    <sheet name="Parametros" sheetId="20" state="hidden" r:id="rId2"/>
    <sheet name="Transacciones por sector" sheetId="413" r:id="rId3"/>
    <sheet name="Derivados Vigentes por Sector" sheetId="415" r:id="rId4"/>
    <sheet name="Derivados Vigentes por Plazo" sheetId="414" r:id="rId5"/>
    <sheet name="Conceptos y definiciones" sheetId="416" r:id="rId6"/>
  </sheets>
  <externalReferences>
    <externalReference r:id="rId7"/>
  </externalReferences>
  <definedNames>
    <definedName name="EM_EC_02" localSheetId="2">'Transacciones por sector'!$B$1:$T$174</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4" i="414" l="1"/>
  <c r="I4" i="414"/>
  <c r="P4" i="414"/>
  <c r="H4" i="414"/>
  <c r="A3" i="414"/>
  <c r="A4" i="414" s="1"/>
  <c r="G4" i="414"/>
  <c r="N4" i="414"/>
  <c r="F4" i="414"/>
  <c r="E4" i="414"/>
  <c r="L4" i="414"/>
  <c r="D4" i="414"/>
  <c r="K4" i="414"/>
  <c r="C4" i="414"/>
  <c r="J4" i="414"/>
  <c r="O4" i="414"/>
  <c r="M4" i="414"/>
  <c r="B4" i="414"/>
  <c r="E4" i="415"/>
  <c r="D4" i="415"/>
  <c r="C4" i="415"/>
  <c r="B4" i="415"/>
  <c r="A3" i="415"/>
  <c r="A4" i="415" s="1"/>
  <c r="T4" i="413"/>
  <c r="L4" i="413"/>
  <c r="D4" i="413"/>
  <c r="B3" i="413"/>
  <c r="B4" i="413" s="1"/>
  <c r="O4" i="413"/>
  <c r="F4" i="413"/>
  <c r="E4" i="413"/>
  <c r="S4" i="413"/>
  <c r="K4" i="413"/>
  <c r="C4" i="413"/>
  <c r="R4" i="413"/>
  <c r="J4" i="413"/>
  <c r="Q4" i="413"/>
  <c r="I4" i="413"/>
  <c r="P4" i="413"/>
  <c r="H4" i="413"/>
  <c r="G4" i="413"/>
  <c r="N4" i="413"/>
  <c r="M4" i="413"/>
</calcChain>
</file>

<file path=xl/connections.xml><?xml version="1.0" encoding="utf-8"?>
<connections xmlns="http://schemas.openxmlformats.org/spreadsheetml/2006/main">
  <connection id="1" odcFile="C:\Users\HPARKER\AppData\Local\Microsoft\Windows\Temporary Internet Files\Content.IE5\M2LOYTTO\EM_EC_02.iqy" name="EM_EC_021" type="4" refreshedVersion="5" background="1" saveData="1">
    <webPr consecutive="1" xl2000="1" url="http://sieteweb.bcch.local/SieteIQY/secure/carga_series_excel.aspx" post="fechaInicio=[&quot;añoInicial&quot;,&quot;Año inicial&quot;]&amp;fechaFin=[&quot;añoFinal&quot;,&quot;Año final&quot;]&amp;param=MXM4WWxjTHhrVUtmT0hPZ1MyZSYwZDgyQmRPMV8tdlAmckojUUlBbiY4JDZacl90UDRjWFYtNk8tM19GVSZWeE9PajBlZDdJbHhrWnVOOSBqSlludiBOd2QgQm92LkpwTCA4cGtiR2lUVEUgNyRvWXVQLCBtV3lseCBPUFZ6ekkgKFdWamc5I25JIHFaIDnDszgwUkpjKSZacDg4ZTZhbWx3Q0hhUHdFcE9vRnFTc1BUZndoJHZCVTFBcy5rVlBTRcOzSCBwcXNDIEY4Q2hVIChxdlhSIHTDoWMgTVQ5OUlYSmlKKTtCZmlqd0VCd294aUZMZlFybG1lQW9VYU5zMEsubDloNG1yeMOzMiBpOGxnIFJudmg7I1BiVzdLMW92b2J1Ti42dTJuemJ4MWhMT2RCdXNFRDI2acOzNyBjNHVXIEJrUVFMVjNBMywgNHE0a2g7VERZS1VpcEgwSFkjbmdpdjFHcXQwUHdsZW1iVzF2dEdiaUxXIEttNkt5O1V2JFpFOS5SeFIkN090djNuQW1OeDVxTDBINEpuM05BNDliSiBIbTd3N2Fl" htmlTables="1" htmlFormat="all"/>
    <parameters count="2">
      <parameter name="añoInicial" parameterType="value" string="2018"/>
      <parameter name="añoFinal" parameterType="value" string="2018"/>
    </parameters>
  </connection>
</connections>
</file>

<file path=xl/sharedStrings.xml><?xml version="1.0" encoding="utf-8"?>
<sst xmlns="http://schemas.openxmlformats.org/spreadsheetml/2006/main" count="439" uniqueCount="135">
  <si>
    <t>FECHA</t>
  </si>
  <si>
    <t>A1</t>
  </si>
  <si>
    <t>famedate</t>
  </si>
  <si>
    <t>$B$4</t>
  </si>
  <si>
    <t>$D$4</t>
  </si>
  <si>
    <t>$E$4</t>
  </si>
  <si>
    <t>$F$4</t>
  </si>
  <si>
    <t>$G$4</t>
  </si>
  <si>
    <t>$H$4</t>
  </si>
  <si>
    <t>$I$4</t>
  </si>
  <si>
    <t>$J$4</t>
  </si>
  <si>
    <t>$K$4</t>
  </si>
  <si>
    <t>$L$4</t>
  </si>
  <si>
    <t>$M$4</t>
  </si>
  <si>
    <t>$N$4</t>
  </si>
  <si>
    <t>$O$4</t>
  </si>
  <si>
    <t>$P$4</t>
  </si>
  <si>
    <t>$Q$4</t>
  </si>
  <si>
    <t>$R$4</t>
  </si>
  <si>
    <t>$S$4</t>
  </si>
  <si>
    <t>$T$4</t>
  </si>
  <si>
    <t>Business</t>
  </si>
  <si>
    <t>$B$3</t>
  </si>
  <si>
    <t>Fecha Inicio:</t>
  </si>
  <si>
    <t>Fecha Término:</t>
  </si>
  <si>
    <t>1JAN2022</t>
  </si>
  <si>
    <t>31DEC2023</t>
  </si>
  <si>
    <t>A1:A520</t>
  </si>
  <si>
    <t>Interbancario</t>
  </si>
  <si>
    <t>No residentes</t>
  </si>
  <si>
    <t>Residentes no Bancos</t>
  </si>
  <si>
    <t>3 meses</t>
  </si>
  <si>
    <t>6 meses</t>
  </si>
  <si>
    <t>9 meses</t>
  </si>
  <si>
    <t>12 meses</t>
  </si>
  <si>
    <t>18 meses</t>
  </si>
  <si>
    <t>2 años</t>
  </si>
  <si>
    <t>5 años</t>
  </si>
  <si>
    <t>10 años y más</t>
  </si>
  <si>
    <t>Bancos. Montos vigentes netos con No Residentes de SPC por plazo residual. 
Miles de millones de CLP</t>
  </si>
  <si>
    <t>Bancos. Montos vigentes netos con Residentes No Bancos de SPC por plazo residual.
Miles de millones de CLP</t>
  </si>
  <si>
    <t>Bancos. Montos transados totales de SPC por sector de contraparte. Plazo original hasta 2 años.  Miles de millones de CLP</t>
  </si>
  <si>
    <t>Bancos. Montos de compra transados de SPC por sector de contraparte. Plazo original hasta 2 años.  Miles de millones de CLP</t>
  </si>
  <si>
    <t>Bancos. Montos de venta transados de SPC por sector de contraparte. Plazo original hasta 2 años.  Miles de millones de CLP</t>
  </si>
  <si>
    <t>Bancos. Montos transados netos de SPC por sector de contraparte. Plazo original hasta 2 años.  Miles de millones de CLP</t>
  </si>
  <si>
    <t>Bancos. Montos transados totales de SPC por sector de contraparte. Plazo original mayor a 2 años.  Miles de millones de CLP</t>
  </si>
  <si>
    <t>Bancos. Montos de compra transados de SPC por sector de contraparte. Plazo original mayor a 2 años.  Miles de millones de CLP</t>
  </si>
  <si>
    <t>Bancos. Montos de venta transados de SPC por sector de contraparte. Plazo original mayor a 2 años.  Miles de millones de CLP</t>
  </si>
  <si>
    <t>Bancos. Montos transados netos de SPC por sector de contraparte. Plazo original mayor a 2 años.  Miles de millones de CLP</t>
  </si>
  <si>
    <t>Bancos. Montos vigentes netos de SPC por sector de contraparte.
 Plazo residual hasta 2 años. Miles de millones de CLP</t>
  </si>
  <si>
    <t>Bancos. Montos vigentes netos de SPC por sector de contraparte.
 Plazo residual mayor a 2 años. Miles de millones de CLP</t>
  </si>
  <si>
    <t xml:space="preserve">Monitor diario </t>
  </si>
  <si>
    <t>Sistema Integrado de Información sobre Transacciones de Derivados</t>
  </si>
  <si>
    <t>F099.DER.FLU.Z.40.R.40.TOT.SWP.MMMCLP.SPC.C.HA02.0.D</t>
  </si>
  <si>
    <t>F099.DER.FLU.Z.40.N.NR.TOT.SWP.MMMCLP.SPC.C.HA02.0.D</t>
  </si>
  <si>
    <t>F099.DER.FLU.Z.40.R.63.TOT.SWP.MMMCLP.SPC.C.HA02.0.D</t>
  </si>
  <si>
    <t>F099.DER.FLU.Z.40.N.NR.COM.SWP.MMMCLP.SPC.C.HA02.0.D</t>
  </si>
  <si>
    <t>F099.DER.FLU.Z.40.R.63.COM.SWP.MMMCLP.SPC.C.HA02.0.D</t>
  </si>
  <si>
    <t>F099.DER.FLU.Z.40.N.NR.VTA.SWP.MMMCLP.SPC.C.HA02.0.D</t>
  </si>
  <si>
    <t>F099.DER.FLU.Z.40.R.63.VTA.SWP.MMMCLP.SPC.C.HA02.0.D</t>
  </si>
  <si>
    <t>F099.DER.FLU.Z.40.N.NR.NET.SWP.MMMCLP.SPC.C.HA02.0.D</t>
  </si>
  <si>
    <t>F099.DER.FLU.Z.40.R.63.NET.SWP.MMMCLP.SPC.C.HA02.0.D</t>
  </si>
  <si>
    <t>F099.DER.FLU.Z.40.R.40.TOT.SWP.MMMCLP.SPC.C.MA02.0.D</t>
  </si>
  <si>
    <t>F099.DER.FLU.Z.40.N.NR.TOT.SWP.MMMCLP.SPC.C.MA02.0.D</t>
  </si>
  <si>
    <t>F099.DER.FLU.Z.40.R.63.TOT.SWP.MMMCLP.SPC.C.MA02.0.D</t>
  </si>
  <si>
    <t>F099.DER.FLU.Z.40.N.NR.COM.SWP.MMMCLP.SPC.C.MA02.0.D</t>
  </si>
  <si>
    <t>F099.DER.FLU.Z.40.R.63.COM.SWP.MMMCLP.SPC.C.MA02.0.D</t>
  </si>
  <si>
    <t>F099.DER.FLU.Z.40.N.NR.VTA.SWP.MMMCLP.SPC.C.MA02.0.D</t>
  </si>
  <si>
    <t>F099.DER.FLU.Z.40.R.63.VTA.SWP.MMMCLP.SPC.C.MA02.0.D</t>
  </si>
  <si>
    <t>F099.DER.FLU.Z.40.N.NR.NET.SWP.MMMCLP.SPC.C.MA02.0.D</t>
  </si>
  <si>
    <t>F099.DER.FLU.Z.40.R.63.NET.SWP.MMMCLP.SPC.C.MA02.0.D</t>
  </si>
  <si>
    <t>Transacciones por sector</t>
  </si>
  <si>
    <t>LASTVALUE(F099.DER.STO.Z.40.Z.Z.TOT.SWP.MMMCLP.SPC.R.Z.0.D)</t>
  </si>
  <si>
    <t>$C$4</t>
  </si>
  <si>
    <t>F099.DER.STO.Z.40.N.NR.NET.SWP.MMMCLP.SPC.R.HA02.0.D</t>
  </si>
  <si>
    <t>F099.DER.STO.Z.40.R.63.NET.SWP.MMMCLP.SPC.R.HA02.0.D</t>
  </si>
  <si>
    <t>F099.DER.STO.Z.40.N.NR.NET.SWP.MMMCLP.SPC.R.MA02.0.D</t>
  </si>
  <si>
    <t>F099.DER.STO.Z.40.R.63.NET.SWP.MMMCLP.SPC.R.MA02.0.D</t>
  </si>
  <si>
    <t>F099.DER.STO.Z.40.N.NR.NET.SWP.MMMCLP.SPC.R.ME03.0.D</t>
  </si>
  <si>
    <t>F099.DER.STO.Z.40.N.NR.NET.SWP.MMMCLP.SPC.R.ME06.0.D</t>
  </si>
  <si>
    <t>F099.DER.STO.Z.40.N.NR.NET.SWP.MMMCLP.SPC.R.ME09.0.D</t>
  </si>
  <si>
    <t>F099.DER.STO.Z.40.N.NR.NET.SWP.MMMCLP.SPC.R.ME12.0.D</t>
  </si>
  <si>
    <t>F099.DER.STO.Z.40.N.NR.NET.SWP.MMMCLP.SPC.R.ME18.0.D</t>
  </si>
  <si>
    <t>F099.DER.STO.Z.40.N.NR.NET.SWP.MMMCLP.SPC.R.AN02.0.D</t>
  </si>
  <si>
    <t>F099.DER.STO.Z.40.N.NR.NET.SWP.MMMCLP.SPC.R.AN05.0.D</t>
  </si>
  <si>
    <t>F099.DER.STO.Z.40.N.NR.NET.SWP.MMMCLP.SPC.R.MA10.0.D</t>
  </si>
  <si>
    <t>F099.DER.STO.Z.40.R.63.NET.SWP.MMMCLP.SPC.R.ME03.0.D</t>
  </si>
  <si>
    <t>F099.DER.STO.Z.40.R.63.NET.SWP.MMMCLP.SPC.R.ME06.0.D</t>
  </si>
  <si>
    <t>F099.DER.STO.Z.40.R.63.NET.SWP.MMMCLP.SPC.R.ME09.0.D</t>
  </si>
  <si>
    <t>F099.DER.STO.Z.40.R.63.NET.SWP.MMMCLP.SPC.R.ME12.0.D</t>
  </si>
  <si>
    <t>F099.DER.STO.Z.40.R.63.NET.SWP.MMMCLP.SPC.R.ME18.0.D</t>
  </si>
  <si>
    <t>F099.DER.STO.Z.40.R.63.NET.SWP.MMMCLP.SPC.R.AN02.0.D</t>
  </si>
  <si>
    <t>F099.DER.STO.Z.40.R.63.NET.SWP.MMMCLP.SPC.R.AN05.0.D</t>
  </si>
  <si>
    <t>F099.DER.STO.Z.40.R.63.NET.SWP.MMMCLP.SPC.R.MA10.0.D</t>
  </si>
  <si>
    <t>Derivados Vigentes por Sector</t>
  </si>
  <si>
    <t>$A$4</t>
  </si>
  <si>
    <t>Derivados Vigentes por Plazo</t>
  </si>
  <si>
    <t>$A$3</t>
  </si>
  <si>
    <t>Montos transados</t>
  </si>
  <si>
    <t>Monto nocional de los contratos negociados durante un periodo de tiempo, correspondiendo a la celebración de nuevas operaciones. Este dato es uno de los más importantes en términos de transparencia de mercado, provee una medición de la actividad de mercado y también puede ser visto como un proxy de liquidez de mercado (BIS, 2022). En el caso del SIID-TR, son considerados montos transados tanto los nuevos contratos como las adquisiciones por cesión.</t>
  </si>
  <si>
    <t>Definición</t>
  </si>
  <si>
    <t>Concepto</t>
  </si>
  <si>
    <t>Montos transados de compra</t>
  </si>
  <si>
    <t>Para contratos donde el subyacente es un tipo de cambio, corresponde al monto nocional de las nuevas operaciones de compra (recibe) de moneda extranjera, a cambio de la venta (entrega) de moneda local (peso chileno o Unidad de Fomento), que las entidades bancarias mantienen con los distintos sectores. Para contratos donde el subyacente es una tasa de interés, corresponde al monto nocional de las nuevas operaciones de compra (recibe) de tasa variable a cambio de venta (entrega) de tasa fija que las entidades bancarias mantienen con los distintos sectores.</t>
  </si>
  <si>
    <t>Montos transados de venta</t>
  </si>
  <si>
    <t>Para contratos donde el subyacente es un tipo de cambio, corresponde al monto nocional de las nuevas operaciones de venta (entrega) de moneda extranjera, a cambio de la compra (recibe) de moneda local (peso chileno o Unidad de Fomento), que las entidades bancarias mantienen con los distintos sectores. Para contratos donde el subyacente es una tasa de interés, corresponde al monto nocional de las nuevas operaciones de venta (entrega) de tasa variable a cambio de la compra (recibe) de tasa fija que las entidades bancarias mantienen con los distintos sectores.</t>
  </si>
  <si>
    <t>Montos transados interbancarios</t>
  </si>
  <si>
    <t>Es el monto de los contratos negociados que las entidades bancarias mantienen entre sí al cierre de cada periodo, contabilizados una sola vez.</t>
  </si>
  <si>
    <t>Montos transados, neto</t>
  </si>
  <si>
    <t>Corresponde a la diferencia entre los montos transados de compra menos los montos transados de venta al cierre del periodo. Un signo positivo indica mayores montos transados de compra de las instituciones bancarias, mientras que un signo negativo indica mayores montos transados de venta.</t>
  </si>
  <si>
    <t>Montos transados, total</t>
  </si>
  <si>
    <t>Corresponde a la suma entre los montos transados de compra, más los montos transados de venta al cierre del periodo.</t>
  </si>
  <si>
    <t>Montos vigentes</t>
  </si>
  <si>
    <t>Monto nocional de los contratos de derivados que se encuentran vigentes (saldo o posición) a una fecha determinada, es decir, que tienen una fecha de vencimiento posterior a la fecha de referencia de la posición.</t>
  </si>
  <si>
    <t>Montos vigentes de compra</t>
  </si>
  <si>
    <t>Para contratos donde el subyacente es un tipo de cambio, corresponde al monto nocional vigente de compra (recibe) de moneda extranjera a cambio de la venta (entrega) de moneda local (peso chileno o Unidad de Fomento), que las entidades bancarias mantienen con los distintos sectores. Para contratos donde el subyacente es una tasa de interés, corresponde al monto nocional vigente de compra (recibe) de tasa variable a cambio de venta (entrega) de tasa fija que las entidades bancarias mantienen con los distintos sectores.</t>
  </si>
  <si>
    <t>Montos vigentes de venta</t>
  </si>
  <si>
    <t>Para contratos donde el subyacente es un tipo de cambio, corresponde al monto nocional vigente de venta (entrega) de moneda extranjera a cambio de la compra (recibe) de la moneda local (peso chileno o Unidad de Fomento), que las entidades bancarias mantienen con los distintos sectores, al cierre del periodo. Para contratos donde el subyacente es una tasa de interés, corresponde al monto nocional vigente de venta (entrega) de tasa variable a cambio de compra (recibe) de tasa fija que las entidades bancarias mantienen con los distintos sectores.</t>
  </si>
  <si>
    <t>Montos vigentes interbancarios</t>
  </si>
  <si>
    <t>Es el monto de los contratos vigentes que las entidades bancarias mantienen entre sí al cierre de cada periodo, contabilizados una sola vez.</t>
  </si>
  <si>
    <t>Montos vigentes, neto</t>
  </si>
  <si>
    <t>Corresponde a la diferencia entre los montos vigentes de compra menos los montos vigentes de venta al cierre del periodo. Signo positivo indica posición compradora neta de las instituciones bancarias, mientras que signo negativo indica posición vendedora neta.</t>
  </si>
  <si>
    <t>Montos vigentes, totales</t>
  </si>
  <si>
    <t>Corresponde a la suma entre los montos vigentes de compra más los montos vigentes de venta. Signo positivo indica posición compradora neta de las instituciones bancarias, mientras que signo negativo indica posición vendedora neta.</t>
  </si>
  <si>
    <t>Plazo original/contractual</t>
  </si>
  <si>
    <t>Es el periodo de tiempo entre la fecha de vencimiento y la fecha de suscripción del derivado.</t>
  </si>
  <si>
    <t>Plazo residual</t>
  </si>
  <si>
    <t>Es el periodo de tiempo entre la fecha de vencimiento y una fecha determinada en la que el derivado se encuentra vigente, la que para fines estadísticos corresponde a la fecha especificada en la publicación de la serie o dato en cuestión</t>
  </si>
  <si>
    <t>Abreviaciones</t>
  </si>
  <si>
    <t>SPC</t>
  </si>
  <si>
    <t>Swap promedio cámara</t>
  </si>
  <si>
    <t>CLP</t>
  </si>
  <si>
    <t>Peso chileno</t>
  </si>
  <si>
    <t>A1:A318</t>
  </si>
  <si>
    <t>22MAR2023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</si>
</sst>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_-* #,##0_-;\-* #,##0_-;_-* &quot;-&quot;??_-;_-@_-"/>
  </numFmts>
  <fonts count="28"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Calibri"/>
      <family val="2"/>
      <scheme val="minor"/>
    </font>
    <font>
      <b/>
      <sz val="10"/>
      <color theme="1"/>
      <name val="Calibri"/>
      <family val="2"/>
      <scheme val="minor"/>
    </font>
    <font>
      <sz val="9"/>
      <color theme="1"/>
      <name val="Calibri"/>
      <family val="2"/>
      <scheme val="minor"/>
    </font>
    <font>
      <b/>
      <sz val="12"/>
      <color theme="1"/>
      <name val="Calibri"/>
      <family val="2"/>
      <scheme val="minor"/>
    </font>
    <font>
      <b/>
      <sz val="14"/>
      <color theme="1"/>
      <name val="Calibri"/>
      <family val="2"/>
      <scheme val="minor"/>
    </font>
    <font>
      <sz val="8"/>
      <name val="Calibri"/>
      <family val="2"/>
      <scheme val="minor"/>
    </font>
    <font>
      <b/>
      <sz val="11"/>
      <color theme="0" tint="-0.499984740745262"/>
      <name val="Calibri"/>
      <family val="2"/>
      <scheme val="minor"/>
    </font>
    <font>
      <sz val="11"/>
      <color theme="0" tint="-0.499984740745262"/>
      <name val="Calibri"/>
      <family val="2"/>
      <scheme val="minor"/>
    </font>
    <font>
      <sz val="12"/>
      <color theme="1"/>
      <name val="Calibri"/>
      <family val="2"/>
      <scheme val="minor"/>
    </font>
    <font>
      <sz val="10"/>
      <name val="Calibri"/>
      <family val="2"/>
      <scheme val="minor"/>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6" tint="0.79998168889431442"/>
        <bgColor indexed="64"/>
      </patternFill>
    </fill>
    <fill>
      <patternFill patternType="solid">
        <fgColor theme="0"/>
        <bgColor indexed="64"/>
      </patternFill>
    </fill>
    <fill>
      <patternFill patternType="solid">
        <fgColor theme="2"/>
        <bgColor indexed="64"/>
      </patternFill>
    </fill>
    <fill>
      <patternFill patternType="solid">
        <fgColor theme="8" tint="0.79998168889431442"/>
        <bgColor indexed="64"/>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top/>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43" fontId="1" fillId="0" borderId="0" applyFont="0" applyFill="0" applyBorder="0" applyAlignment="0" applyProtection="0"/>
  </cellStyleXfs>
  <cellXfs count="42">
    <xf numFmtId="0" fontId="0" fillId="0" borderId="0" xfId="0"/>
    <xf numFmtId="14" fontId="18" fillId="0" borderId="0" xfId="0" applyNumberFormat="1" applyFont="1" applyAlignment="1">
      <alignment vertical="center" wrapText="1"/>
    </xf>
    <xf numFmtId="14" fontId="0" fillId="0" borderId="0" xfId="0" applyNumberFormat="1"/>
    <xf numFmtId="0" fontId="20" fillId="0" borderId="0" xfId="0" applyFont="1"/>
    <xf numFmtId="14" fontId="17" fillId="33" borderId="0" xfId="0" applyNumberFormat="1" applyFont="1" applyFill="1" applyAlignment="1">
      <alignment horizontal="center" vertical="center" wrapText="1"/>
    </xf>
    <xf numFmtId="0" fontId="0" fillId="0" borderId="0" xfId="0" quotePrefix="1"/>
    <xf numFmtId="22" fontId="0" fillId="0" borderId="0" xfId="0" applyNumberFormat="1"/>
    <xf numFmtId="164" fontId="18" fillId="0" borderId="0" xfId="42" applyNumberFormat="1" applyFont="1" applyAlignment="1">
      <alignment vertical="center" wrapText="1"/>
    </xf>
    <xf numFmtId="0" fontId="0" fillId="0" borderId="0" xfId="0" applyFont="1"/>
    <xf numFmtId="0" fontId="22" fillId="0" borderId="0" xfId="0" applyFont="1"/>
    <xf numFmtId="0" fontId="23" fillId="0" borderId="0" xfId="0" applyFont="1" applyAlignment="1">
      <alignment horizontal="center"/>
    </xf>
    <xf numFmtId="0" fontId="0" fillId="0" borderId="0" xfId="0" applyBorder="1"/>
    <xf numFmtId="14" fontId="25" fillId="34" borderId="0" xfId="0" applyNumberFormat="1" applyFont="1" applyFill="1" applyBorder="1" applyAlignment="1"/>
    <xf numFmtId="0" fontId="24" fillId="34" borderId="10" xfId="0" applyFont="1" applyFill="1" applyBorder="1" applyAlignment="1">
      <alignment vertical="center"/>
    </xf>
    <xf numFmtId="14" fontId="25" fillId="34" borderId="10" xfId="0" applyNumberFormat="1" applyFont="1" applyFill="1" applyBorder="1" applyAlignment="1">
      <alignment vertical="center"/>
    </xf>
    <xf numFmtId="0" fontId="19" fillId="0" borderId="0" xfId="0" applyFont="1" applyAlignment="1">
      <alignment horizontal="center" vertical="center" wrapText="1"/>
    </xf>
    <xf numFmtId="19" fontId="0" fillId="0" borderId="0" xfId="0" applyNumberFormat="1"/>
    <xf numFmtId="49" fontId="0" fillId="0" borderId="0" xfId="0" applyNumberFormat="1"/>
    <xf numFmtId="0" fontId="21" fillId="0" borderId="0" xfId="0" applyFont="1" applyAlignment="1">
      <alignment vertical="center" wrapText="1"/>
    </xf>
    <xf numFmtId="0" fontId="0" fillId="0" borderId="0" xfId="0" applyAlignment="1">
      <alignment wrapText="1"/>
    </xf>
    <xf numFmtId="164" fontId="27" fillId="0" borderId="0" xfId="42" applyNumberFormat="1" applyFont="1" applyAlignment="1">
      <alignment horizontal="right" vertical="center" wrapText="1"/>
    </xf>
    <xf numFmtId="164" fontId="27" fillId="0" borderId="11" xfId="42" applyNumberFormat="1" applyFont="1" applyBorder="1" applyAlignment="1">
      <alignment horizontal="right"/>
    </xf>
    <xf numFmtId="164" fontId="27" fillId="0" borderId="0" xfId="42" applyNumberFormat="1" applyFont="1" applyBorder="1" applyAlignment="1">
      <alignment horizontal="right"/>
    </xf>
    <xf numFmtId="164" fontId="27" fillId="0" borderId="0" xfId="42" applyNumberFormat="1" applyFont="1" applyAlignment="1">
      <alignment horizontal="right"/>
    </xf>
    <xf numFmtId="164" fontId="0" fillId="0" borderId="0" xfId="42" applyNumberFormat="1" applyFont="1" applyBorder="1"/>
    <xf numFmtId="164" fontId="0" fillId="0" borderId="0" xfId="42" applyNumberFormat="1" applyFont="1"/>
    <xf numFmtId="164" fontId="18" fillId="0" borderId="0" xfId="42" applyNumberFormat="1" applyFont="1" applyBorder="1" applyAlignment="1">
      <alignment vertical="center" wrapText="1"/>
    </xf>
    <xf numFmtId="0" fontId="19" fillId="35" borderId="10" xfId="0" applyFont="1" applyFill="1" applyBorder="1" applyAlignment="1">
      <alignment horizontal="center" vertical="center" wrapText="1"/>
    </xf>
    <xf numFmtId="0" fontId="19" fillId="36" borderId="10" xfId="0" applyFont="1" applyFill="1" applyBorder="1" applyAlignment="1">
      <alignment horizontal="center" vertical="center" wrapText="1"/>
    </xf>
    <xf numFmtId="164" fontId="27" fillId="0" borderId="0" xfId="42" applyNumberFormat="1" applyFont="1" applyBorder="1" applyAlignment="1">
      <alignment horizontal="right" vertical="center"/>
    </xf>
    <xf numFmtId="14" fontId="18" fillId="0" borderId="0" xfId="0" applyNumberFormat="1" applyFont="1" applyBorder="1" applyAlignment="1">
      <alignment vertical="center" wrapText="1"/>
    </xf>
    <xf numFmtId="0" fontId="0" fillId="36" borderId="10" xfId="0" applyFont="1" applyFill="1" applyBorder="1" applyAlignment="1">
      <alignment horizontal="center" vertical="center" wrapText="1"/>
    </xf>
    <xf numFmtId="0" fontId="0" fillId="35" borderId="10" xfId="0" applyFont="1" applyFill="1" applyBorder="1" applyAlignment="1">
      <alignment horizontal="center" vertical="center" wrapText="1"/>
    </xf>
    <xf numFmtId="0" fontId="0" fillId="0" borderId="10" xfId="0" applyBorder="1" applyAlignment="1">
      <alignment horizontal="center"/>
    </xf>
    <xf numFmtId="0" fontId="0" fillId="36" borderId="10" xfId="0" applyFont="1" applyFill="1" applyBorder="1" applyAlignment="1">
      <alignment horizontal="center" vertical="center" wrapText="1"/>
    </xf>
    <xf numFmtId="0" fontId="0" fillId="35" borderId="10" xfId="0" applyFont="1" applyFill="1" applyBorder="1" applyAlignment="1">
      <alignment horizontal="center" vertical="center" wrapText="1"/>
    </xf>
    <xf numFmtId="0" fontId="26" fillId="35" borderId="10" xfId="0" applyFont="1" applyFill="1" applyBorder="1" applyAlignment="1">
      <alignment horizontal="center" vertical="center" wrapText="1"/>
    </xf>
    <xf numFmtId="0" fontId="26" fillId="36" borderId="10" xfId="0" applyFont="1" applyFill="1" applyBorder="1" applyAlignment="1">
      <alignment horizontal="center" vertical="center" wrapText="1"/>
    </xf>
    <xf numFmtId="0" fontId="0" fillId="0" borderId="10" xfId="0" applyBorder="1" applyAlignment="1">
      <alignment horizontal="center" vertical="center" wrapText="1"/>
    </xf>
    <xf numFmtId="0" fontId="0" fillId="0" borderId="10" xfId="0" applyBorder="1" applyAlignment="1">
      <alignment horizontal="center" wrapText="1"/>
    </xf>
    <xf numFmtId="0" fontId="0" fillId="0" borderId="10" xfId="0" applyBorder="1" applyAlignment="1">
      <alignment horizontal="center" vertical="center"/>
    </xf>
    <xf numFmtId="0" fontId="0" fillId="0" borderId="10" xfId="0" applyBorder="1" applyAlignment="1">
      <alignment horizontal="center"/>
    </xf>
  </cellXfs>
  <cellStyles count="43">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o" xfId="6" builtinId="26" customBuiltin="1"/>
    <cellStyle name="Cálculo" xfId="11" builtinId="22" customBuiltin="1"/>
    <cellStyle name="Celda de comprobación" xfId="13" builtinId="23" customBuiltin="1"/>
    <cellStyle name="Celda vinculada" xfId="12" builtinId="24" customBuiltin="1"/>
    <cellStyle name="Encabezado 1" xfId="2" builtinId="16"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Incorrecto" xfId="7" builtinId="27" customBuiltin="1"/>
    <cellStyle name="Millares" xfId="42" builtinId="3"/>
    <cellStyle name="Neutral" xfId="8" builtinId="28" customBuiltin="1"/>
    <cellStyle name="Normal" xfId="0" builtinId="0"/>
    <cellStyle name="Notas" xfId="15" builtinId="10" customBuiltin="1"/>
    <cellStyle name="Salida" xfId="10" builtinId="21" customBuiltin="1"/>
    <cellStyle name="Texto de advertencia" xfId="14" builtinId="11" customBuiltin="1"/>
    <cellStyle name="Texto explicativo" xfId="16" builtinId="53" customBuiltin="1"/>
    <cellStyle name="Título" xfId="1" builtinId="15" customBuiltin="1"/>
    <cellStyle name="Título 2" xfId="3" builtinId="17" customBuiltin="1"/>
    <cellStyle name="Título 3" xfId="4" builtinId="18" customBuiltin="1"/>
    <cellStyle name="Total" xfId="17" builtinId="25" customBuiltin="1"/>
  </cellStyles>
  <dxfs count="0"/>
  <tableStyles count="0" defaultTableStyle="TableStyleMedium2" defaultPivotStyle="PivotStyleLight16"/>
  <colors>
    <mruColors>
      <color rgb="FFFFE1F9"/>
      <color rgb="FFFEBEF0"/>
      <color rgb="FFFDBBBB"/>
      <color rgb="FFFFD9FF"/>
      <color rgb="FFFFF081"/>
      <color rgb="FFFEA8A8"/>
      <color rgb="FF3399FF"/>
      <color rgb="FFFFFF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connections" Target="connections.xml"/><Relationship Id="rId14"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microsoft.com/office/2006/relationships/xlExternalLinkPath/xlLibrary" Target="populator.xla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definedNames>
      <definedName name="FAMEData"/>
    </definedNames>
    <sheetDataSet>
      <sheetData sheetId="0"/>
    </sheetDataSet>
  </externalBook>
</externalLink>
</file>

<file path=xl/queryTables/queryTable1.xml><?xml version="1.0" encoding="utf-8"?>
<queryTable xmlns="http://schemas.openxmlformats.org/spreadsheetml/2006/main" name="EM_EC_02" preserveFormatting="0" connectionId="1" autoFormatId="16" applyNumberFormats="0" applyBorderFormats="0" applyFontFormats="1" applyPatternFormats="1" applyAlignmentFormats="0" applyWidthHeightFormats="0"/>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queryTable" Target="../queryTables/query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30"/>
  <sheetViews>
    <sheetView workbookViewId="0"/>
  </sheetViews>
  <sheetFormatPr baseColWidth="10" defaultRowHeight="15" x14ac:dyDescent="0.25"/>
  <sheetData>
    <row r="1" spans="1:14" x14ac:dyDescent="0.25">
      <c r="A1">
        <v>44</v>
      </c>
      <c r="B1" t="s">
        <v>71</v>
      </c>
    </row>
    <row r="2" spans="1:14" x14ac:dyDescent="0.25">
      <c r="A2" s="5" t="s">
        <v>71</v>
      </c>
      <c r="B2" t="s">
        <v>22</v>
      </c>
      <c r="C2" t="s">
        <v>1</v>
      </c>
      <c r="D2" s="2">
        <v>45007</v>
      </c>
      <c r="E2" s="6">
        <v>45008.743344907409</v>
      </c>
      <c r="F2" t="b">
        <v>1</v>
      </c>
      <c r="G2" s="5" t="s">
        <v>72</v>
      </c>
      <c r="H2" s="5" t="s">
        <v>25</v>
      </c>
      <c r="I2" s="5" t="s">
        <v>26</v>
      </c>
      <c r="J2">
        <v>0</v>
      </c>
      <c r="K2" s="5" t="s">
        <v>21</v>
      </c>
      <c r="L2" t="b">
        <v>0</v>
      </c>
      <c r="M2" t="b">
        <v>0</v>
      </c>
      <c r="N2" t="b">
        <v>0</v>
      </c>
    </row>
    <row r="3" spans="1:14" x14ac:dyDescent="0.25">
      <c r="A3" s="5" t="s">
        <v>71</v>
      </c>
      <c r="B3" t="s">
        <v>3</v>
      </c>
      <c r="C3" t="s">
        <v>133</v>
      </c>
      <c r="D3" s="16">
        <v>44564</v>
      </c>
      <c r="E3" s="6">
        <v>45008.743344907409</v>
      </c>
      <c r="F3" t="b">
        <v>1</v>
      </c>
      <c r="G3" s="5" t="s">
        <v>2</v>
      </c>
      <c r="H3" s="5" t="s">
        <v>25</v>
      </c>
      <c r="I3" s="5" t="s">
        <v>134</v>
      </c>
      <c r="J3">
        <v>0</v>
      </c>
      <c r="K3" s="5" t="s">
        <v>21</v>
      </c>
      <c r="L3" t="b">
        <v>0</v>
      </c>
      <c r="M3" t="b">
        <v>0</v>
      </c>
      <c r="N3" t="b">
        <v>0</v>
      </c>
    </row>
    <row r="4" spans="1:14" x14ac:dyDescent="0.25">
      <c r="A4" s="5" t="s">
        <v>71</v>
      </c>
      <c r="B4" t="s">
        <v>73</v>
      </c>
      <c r="C4" t="s">
        <v>27</v>
      </c>
      <c r="D4">
        <v>0</v>
      </c>
      <c r="E4" s="6">
        <v>45008.743344907409</v>
      </c>
      <c r="F4" t="b">
        <v>1</v>
      </c>
      <c r="G4" s="5" t="s">
        <v>53</v>
      </c>
      <c r="H4" s="5" t="s">
        <v>25</v>
      </c>
      <c r="I4" s="5" t="s">
        <v>26</v>
      </c>
      <c r="J4">
        <v>0</v>
      </c>
      <c r="K4" s="5" t="s">
        <v>21</v>
      </c>
      <c r="L4" t="b">
        <v>0</v>
      </c>
      <c r="M4" t="b">
        <v>0</v>
      </c>
      <c r="N4" t="b">
        <v>0</v>
      </c>
    </row>
    <row r="5" spans="1:14" x14ac:dyDescent="0.25">
      <c r="A5" s="5" t="s">
        <v>71</v>
      </c>
      <c r="B5" t="s">
        <v>4</v>
      </c>
      <c r="C5" t="s">
        <v>27</v>
      </c>
      <c r="D5">
        <v>1597.4</v>
      </c>
      <c r="E5" s="6">
        <v>45008.743344907409</v>
      </c>
      <c r="F5" t="b">
        <v>1</v>
      </c>
      <c r="G5" s="5" t="s">
        <v>54</v>
      </c>
      <c r="H5" s="5" t="s">
        <v>25</v>
      </c>
      <c r="I5" s="5" t="s">
        <v>26</v>
      </c>
      <c r="J5">
        <v>0</v>
      </c>
      <c r="K5" s="5" t="s">
        <v>21</v>
      </c>
      <c r="L5" t="b">
        <v>0</v>
      </c>
      <c r="M5" t="b">
        <v>0</v>
      </c>
      <c r="N5" t="b">
        <v>0</v>
      </c>
    </row>
    <row r="6" spans="1:14" x14ac:dyDescent="0.25">
      <c r="A6" s="5" t="s">
        <v>71</v>
      </c>
      <c r="B6" t="s">
        <v>5</v>
      </c>
      <c r="C6" t="s">
        <v>27</v>
      </c>
      <c r="D6">
        <v>0</v>
      </c>
      <c r="E6" s="6">
        <v>45008.743344907409</v>
      </c>
      <c r="F6" t="b">
        <v>1</v>
      </c>
      <c r="G6" s="5" t="s">
        <v>55</v>
      </c>
      <c r="H6" s="5" t="s">
        <v>25</v>
      </c>
      <c r="I6" s="5" t="s">
        <v>26</v>
      </c>
      <c r="J6">
        <v>0</v>
      </c>
      <c r="K6" s="5" t="s">
        <v>21</v>
      </c>
      <c r="L6" t="b">
        <v>0</v>
      </c>
      <c r="M6" t="b">
        <v>0</v>
      </c>
      <c r="N6" t="b">
        <v>0</v>
      </c>
    </row>
    <row r="7" spans="1:14" x14ac:dyDescent="0.25">
      <c r="A7" s="5" t="s">
        <v>71</v>
      </c>
      <c r="B7" t="s">
        <v>6</v>
      </c>
      <c r="C7" t="s">
        <v>27</v>
      </c>
      <c r="D7" s="2">
        <v>360.5</v>
      </c>
      <c r="E7" s="6">
        <v>45008.743344907409</v>
      </c>
      <c r="F7" t="b">
        <v>1</v>
      </c>
      <c r="G7" s="5" t="s">
        <v>56</v>
      </c>
      <c r="H7" s="5" t="s">
        <v>25</v>
      </c>
      <c r="I7" s="5" t="s">
        <v>26</v>
      </c>
      <c r="J7">
        <v>0</v>
      </c>
      <c r="K7" s="5" t="s">
        <v>21</v>
      </c>
      <c r="L7" t="b">
        <v>0</v>
      </c>
      <c r="M7" t="b">
        <v>0</v>
      </c>
      <c r="N7" t="b">
        <v>0</v>
      </c>
    </row>
    <row r="8" spans="1:14" x14ac:dyDescent="0.25">
      <c r="A8" s="5" t="s">
        <v>71</v>
      </c>
      <c r="B8" t="s">
        <v>7</v>
      </c>
      <c r="C8" t="s">
        <v>27</v>
      </c>
      <c r="D8">
        <v>0</v>
      </c>
      <c r="E8" s="6">
        <v>45008.743344907409</v>
      </c>
      <c r="F8" t="b">
        <v>1</v>
      </c>
      <c r="G8" s="5" t="s">
        <v>57</v>
      </c>
      <c r="H8" s="5" t="s">
        <v>25</v>
      </c>
      <c r="I8" s="5" t="s">
        <v>26</v>
      </c>
      <c r="J8">
        <v>0</v>
      </c>
      <c r="K8" s="5" t="s">
        <v>21</v>
      </c>
      <c r="L8" t="b">
        <v>0</v>
      </c>
      <c r="M8" t="b">
        <v>0</v>
      </c>
      <c r="N8" t="b">
        <v>0</v>
      </c>
    </row>
    <row r="9" spans="1:14" x14ac:dyDescent="0.25">
      <c r="A9" s="5" t="s">
        <v>71</v>
      </c>
      <c r="B9" t="s">
        <v>8</v>
      </c>
      <c r="C9" t="s">
        <v>27</v>
      </c>
      <c r="D9">
        <v>1236.9000000000001</v>
      </c>
      <c r="E9" s="6">
        <v>45008.743344907409</v>
      </c>
      <c r="F9" t="b">
        <v>1</v>
      </c>
      <c r="G9" s="5" t="s">
        <v>58</v>
      </c>
      <c r="H9" s="5" t="s">
        <v>25</v>
      </c>
      <c r="I9" s="5" t="s">
        <v>26</v>
      </c>
      <c r="J9">
        <v>0</v>
      </c>
      <c r="K9" s="5" t="s">
        <v>21</v>
      </c>
      <c r="L9" t="b">
        <v>0</v>
      </c>
      <c r="M9" t="b">
        <v>0</v>
      </c>
      <c r="N9" t="b">
        <v>0</v>
      </c>
    </row>
    <row r="10" spans="1:14" x14ac:dyDescent="0.25">
      <c r="A10" s="5" t="s">
        <v>71</v>
      </c>
      <c r="B10" t="s">
        <v>9</v>
      </c>
      <c r="C10" t="s">
        <v>27</v>
      </c>
      <c r="D10" s="16">
        <v>0</v>
      </c>
      <c r="E10" s="6">
        <v>45008.743344907409</v>
      </c>
      <c r="F10" t="b">
        <v>1</v>
      </c>
      <c r="G10" s="5" t="s">
        <v>59</v>
      </c>
      <c r="H10" s="5" t="s">
        <v>25</v>
      </c>
      <c r="I10" s="5" t="s">
        <v>26</v>
      </c>
      <c r="J10">
        <v>0</v>
      </c>
      <c r="K10" s="5" t="s">
        <v>21</v>
      </c>
      <c r="L10" t="b">
        <v>0</v>
      </c>
      <c r="M10" t="b">
        <v>0</v>
      </c>
      <c r="N10" t="b">
        <v>0</v>
      </c>
    </row>
    <row r="11" spans="1:14" x14ac:dyDescent="0.25">
      <c r="A11" s="5" t="s">
        <v>71</v>
      </c>
      <c r="B11" t="s">
        <v>10</v>
      </c>
      <c r="C11" t="s">
        <v>27</v>
      </c>
      <c r="D11" s="16">
        <v>-876.4</v>
      </c>
      <c r="E11" s="6">
        <v>45008.743344907409</v>
      </c>
      <c r="F11" t="b">
        <v>1</v>
      </c>
      <c r="G11" s="5" t="s">
        <v>60</v>
      </c>
      <c r="H11" s="5" t="s">
        <v>25</v>
      </c>
      <c r="I11" s="5" t="s">
        <v>26</v>
      </c>
      <c r="J11">
        <v>0</v>
      </c>
      <c r="K11" s="5" t="s">
        <v>21</v>
      </c>
      <c r="L11" t="b">
        <v>0</v>
      </c>
      <c r="M11" t="b">
        <v>0</v>
      </c>
      <c r="N11" t="b">
        <v>0</v>
      </c>
    </row>
    <row r="12" spans="1:14" x14ac:dyDescent="0.25">
      <c r="A12" s="5" t="s">
        <v>71</v>
      </c>
      <c r="B12" t="s">
        <v>11</v>
      </c>
      <c r="C12" t="s">
        <v>27</v>
      </c>
      <c r="D12">
        <v>0</v>
      </c>
      <c r="E12" s="6">
        <v>45008.743344907409</v>
      </c>
      <c r="F12" t="b">
        <v>1</v>
      </c>
      <c r="G12" s="5" t="s">
        <v>61</v>
      </c>
      <c r="H12" s="5" t="s">
        <v>25</v>
      </c>
      <c r="I12" s="5" t="s">
        <v>26</v>
      </c>
      <c r="J12">
        <v>0</v>
      </c>
      <c r="K12" s="5" t="s">
        <v>21</v>
      </c>
      <c r="L12" t="b">
        <v>0</v>
      </c>
      <c r="M12" t="b">
        <v>0</v>
      </c>
      <c r="N12" t="b">
        <v>0</v>
      </c>
    </row>
    <row r="13" spans="1:14" x14ac:dyDescent="0.25">
      <c r="A13" s="5" t="s">
        <v>71</v>
      </c>
      <c r="B13" t="s">
        <v>12</v>
      </c>
      <c r="C13" t="s">
        <v>27</v>
      </c>
      <c r="D13" s="16">
        <v>0</v>
      </c>
      <c r="E13" s="6">
        <v>45008.743344907409</v>
      </c>
      <c r="F13" t="b">
        <v>1</v>
      </c>
      <c r="G13" s="5" t="s">
        <v>62</v>
      </c>
      <c r="H13" s="5" t="s">
        <v>25</v>
      </c>
      <c r="I13" s="5" t="s">
        <v>26</v>
      </c>
      <c r="J13">
        <v>0</v>
      </c>
      <c r="K13" s="5" t="s">
        <v>21</v>
      </c>
      <c r="L13" t="b">
        <v>0</v>
      </c>
      <c r="M13" t="b">
        <v>0</v>
      </c>
      <c r="N13" t="b">
        <v>0</v>
      </c>
    </row>
    <row r="14" spans="1:14" x14ac:dyDescent="0.25">
      <c r="A14" s="5" t="s">
        <v>71</v>
      </c>
      <c r="B14" t="s">
        <v>13</v>
      </c>
      <c r="C14" t="s">
        <v>27</v>
      </c>
      <c r="D14">
        <v>0</v>
      </c>
      <c r="E14" s="6">
        <v>45008.743344907409</v>
      </c>
      <c r="F14" t="b">
        <v>1</v>
      </c>
      <c r="G14" s="5" t="s">
        <v>63</v>
      </c>
      <c r="H14" s="5" t="s">
        <v>25</v>
      </c>
      <c r="I14" s="5" t="s">
        <v>26</v>
      </c>
      <c r="J14">
        <v>0</v>
      </c>
      <c r="K14" s="5" t="s">
        <v>21</v>
      </c>
      <c r="L14" t="b">
        <v>0</v>
      </c>
      <c r="M14" t="b">
        <v>0</v>
      </c>
      <c r="N14" t="b">
        <v>0</v>
      </c>
    </row>
    <row r="15" spans="1:14" x14ac:dyDescent="0.25">
      <c r="A15" s="5" t="s">
        <v>71</v>
      </c>
      <c r="B15" t="s">
        <v>14</v>
      </c>
      <c r="C15" t="s">
        <v>27</v>
      </c>
      <c r="D15" s="6">
        <v>6.25</v>
      </c>
      <c r="E15" s="6">
        <v>45008.743344907409</v>
      </c>
      <c r="F15" t="b">
        <v>1</v>
      </c>
      <c r="G15" s="5" t="s">
        <v>64</v>
      </c>
      <c r="H15" s="5" t="s">
        <v>25</v>
      </c>
      <c r="I15" s="5" t="s">
        <v>26</v>
      </c>
      <c r="J15">
        <v>0</v>
      </c>
      <c r="K15" s="5" t="s">
        <v>21</v>
      </c>
      <c r="L15" t="b">
        <v>0</v>
      </c>
      <c r="M15" t="b">
        <v>0</v>
      </c>
      <c r="N15" t="b">
        <v>0</v>
      </c>
    </row>
    <row r="16" spans="1:14" x14ac:dyDescent="0.25">
      <c r="A16" s="5" t="s">
        <v>71</v>
      </c>
      <c r="B16" t="s">
        <v>15</v>
      </c>
      <c r="C16" t="s">
        <v>27</v>
      </c>
      <c r="D16">
        <v>0</v>
      </c>
      <c r="E16" s="6">
        <v>45008.743344907409</v>
      </c>
      <c r="F16" t="b">
        <v>1</v>
      </c>
      <c r="G16" s="5" t="s">
        <v>65</v>
      </c>
      <c r="H16" s="5" t="s">
        <v>25</v>
      </c>
      <c r="I16" s="5" t="s">
        <v>26</v>
      </c>
      <c r="J16">
        <v>0</v>
      </c>
      <c r="K16" s="5" t="s">
        <v>21</v>
      </c>
      <c r="L16" t="b">
        <v>0</v>
      </c>
      <c r="M16" t="b">
        <v>0</v>
      </c>
      <c r="N16" t="b">
        <v>0</v>
      </c>
    </row>
    <row r="17" spans="1:14" x14ac:dyDescent="0.25">
      <c r="A17" s="5" t="s">
        <v>71</v>
      </c>
      <c r="B17" t="s">
        <v>16</v>
      </c>
      <c r="C17" t="s">
        <v>27</v>
      </c>
      <c r="D17" s="6">
        <v>4</v>
      </c>
      <c r="E17" s="6">
        <v>45008.743344907409</v>
      </c>
      <c r="F17" t="b">
        <v>1</v>
      </c>
      <c r="G17" s="5" t="s">
        <v>66</v>
      </c>
      <c r="H17" s="5" t="s">
        <v>25</v>
      </c>
      <c r="I17" s="5" t="s">
        <v>26</v>
      </c>
      <c r="J17">
        <v>0</v>
      </c>
      <c r="K17" s="5" t="s">
        <v>21</v>
      </c>
      <c r="L17" t="b">
        <v>0</v>
      </c>
      <c r="M17" t="b">
        <v>0</v>
      </c>
      <c r="N17" t="b">
        <v>0</v>
      </c>
    </row>
    <row r="18" spans="1:14" x14ac:dyDescent="0.25">
      <c r="A18" s="5" t="s">
        <v>71</v>
      </c>
      <c r="B18" t="s">
        <v>17</v>
      </c>
      <c r="C18" t="s">
        <v>27</v>
      </c>
      <c r="D18" s="16">
        <v>0</v>
      </c>
      <c r="E18" s="6">
        <v>45008.743344907409</v>
      </c>
      <c r="F18" t="b">
        <v>1</v>
      </c>
      <c r="G18" s="5" t="s">
        <v>67</v>
      </c>
      <c r="H18" s="5" t="s">
        <v>25</v>
      </c>
      <c r="I18" s="5" t="s">
        <v>26</v>
      </c>
      <c r="J18">
        <v>0</v>
      </c>
      <c r="K18" s="5" t="s">
        <v>21</v>
      </c>
      <c r="L18" t="b">
        <v>0</v>
      </c>
      <c r="M18" t="b">
        <v>0</v>
      </c>
      <c r="N18" t="b">
        <v>0</v>
      </c>
    </row>
    <row r="19" spans="1:14" x14ac:dyDescent="0.25">
      <c r="A19" s="5" t="s">
        <v>71</v>
      </c>
      <c r="B19" t="s">
        <v>18</v>
      </c>
      <c r="C19" t="s">
        <v>27</v>
      </c>
      <c r="D19" s="2">
        <v>2.25</v>
      </c>
      <c r="E19" s="6">
        <v>45008.743344907409</v>
      </c>
      <c r="F19" t="b">
        <v>1</v>
      </c>
      <c r="G19" s="5" t="s">
        <v>68</v>
      </c>
      <c r="H19" s="5" t="s">
        <v>25</v>
      </c>
      <c r="I19" s="5" t="s">
        <v>26</v>
      </c>
      <c r="J19">
        <v>0</v>
      </c>
      <c r="K19" s="5" t="s">
        <v>21</v>
      </c>
      <c r="L19" t="b">
        <v>0</v>
      </c>
      <c r="M19" t="b">
        <v>0</v>
      </c>
      <c r="N19" t="b">
        <v>0</v>
      </c>
    </row>
    <row r="20" spans="1:14" x14ac:dyDescent="0.25">
      <c r="A20" s="5" t="s">
        <v>71</v>
      </c>
      <c r="B20" t="s">
        <v>19</v>
      </c>
      <c r="C20" t="s">
        <v>27</v>
      </c>
      <c r="D20" s="16">
        <v>0</v>
      </c>
      <c r="E20" s="6">
        <v>45008.743344907409</v>
      </c>
      <c r="F20" t="b">
        <v>1</v>
      </c>
      <c r="G20" s="5" t="s">
        <v>69</v>
      </c>
      <c r="H20" s="5" t="s">
        <v>25</v>
      </c>
      <c r="I20" s="5" t="s">
        <v>26</v>
      </c>
      <c r="J20">
        <v>0</v>
      </c>
      <c r="K20" s="5" t="s">
        <v>21</v>
      </c>
      <c r="L20" t="b">
        <v>0</v>
      </c>
      <c r="M20" t="b">
        <v>0</v>
      </c>
      <c r="N20" t="b">
        <v>0</v>
      </c>
    </row>
    <row r="21" spans="1:14" x14ac:dyDescent="0.25">
      <c r="A21" s="5" t="s">
        <v>71</v>
      </c>
      <c r="B21" t="s">
        <v>20</v>
      </c>
      <c r="C21" t="s">
        <v>27</v>
      </c>
      <c r="D21" s="2">
        <v>1.75</v>
      </c>
      <c r="E21" s="6">
        <v>45008.743344907409</v>
      </c>
      <c r="F21" t="b">
        <v>1</v>
      </c>
      <c r="G21" s="5" t="s">
        <v>70</v>
      </c>
      <c r="H21" s="5" t="s">
        <v>25</v>
      </c>
      <c r="I21" s="5" t="s">
        <v>26</v>
      </c>
      <c r="J21">
        <v>0</v>
      </c>
      <c r="K21" s="5" t="s">
        <v>21</v>
      </c>
      <c r="L21" t="b">
        <v>0</v>
      </c>
      <c r="M21" t="b">
        <v>0</v>
      </c>
      <c r="N21" t="b">
        <v>0</v>
      </c>
    </row>
    <row r="22" spans="1:14" x14ac:dyDescent="0.25">
      <c r="A22" s="5" t="s">
        <v>94</v>
      </c>
      <c r="B22" t="s">
        <v>97</v>
      </c>
      <c r="C22" t="s">
        <v>1</v>
      </c>
      <c r="D22">
        <v>45007</v>
      </c>
      <c r="E22" s="6">
        <v>45008.743344907409</v>
      </c>
      <c r="F22" t="b">
        <v>1</v>
      </c>
      <c r="G22" s="5" t="s">
        <v>72</v>
      </c>
      <c r="H22" s="5" t="s">
        <v>25</v>
      </c>
      <c r="I22" s="5" t="s">
        <v>26</v>
      </c>
      <c r="J22">
        <v>0</v>
      </c>
      <c r="K22" s="5" t="s">
        <v>21</v>
      </c>
      <c r="L22" t="b">
        <v>0</v>
      </c>
      <c r="M22" t="b">
        <v>0</v>
      </c>
      <c r="N22" t="b">
        <v>0</v>
      </c>
    </row>
    <row r="23" spans="1:14" x14ac:dyDescent="0.25">
      <c r="A23" s="5" t="s">
        <v>94</v>
      </c>
      <c r="B23" t="s">
        <v>95</v>
      </c>
      <c r="C23" t="s">
        <v>133</v>
      </c>
      <c r="D23">
        <v>44564</v>
      </c>
      <c r="E23" s="6">
        <v>45008.743344907409</v>
      </c>
      <c r="F23" t="b">
        <v>1</v>
      </c>
      <c r="G23" s="5" t="s">
        <v>2</v>
      </c>
      <c r="H23" s="5" t="s">
        <v>25</v>
      </c>
      <c r="I23" s="5" t="s">
        <v>134</v>
      </c>
      <c r="J23">
        <v>0</v>
      </c>
      <c r="K23" s="5" t="s">
        <v>21</v>
      </c>
      <c r="L23" t="b">
        <v>0</v>
      </c>
      <c r="M23" t="b">
        <v>0</v>
      </c>
      <c r="N23" t="b">
        <v>0</v>
      </c>
    </row>
    <row r="24" spans="1:14" x14ac:dyDescent="0.25">
      <c r="A24" s="5" t="s">
        <v>94</v>
      </c>
      <c r="B24" t="s">
        <v>3</v>
      </c>
      <c r="C24" t="s">
        <v>27</v>
      </c>
      <c r="D24">
        <v>-1709.3776869999999</v>
      </c>
      <c r="E24" s="6">
        <v>45008.743344907409</v>
      </c>
      <c r="F24" t="b">
        <v>1</v>
      </c>
      <c r="G24" s="5" t="s">
        <v>74</v>
      </c>
      <c r="H24" s="5" t="s">
        <v>25</v>
      </c>
      <c r="I24" s="5" t="s">
        <v>26</v>
      </c>
      <c r="J24">
        <v>0</v>
      </c>
      <c r="K24" s="5" t="s">
        <v>21</v>
      </c>
      <c r="L24" t="b">
        <v>0</v>
      </c>
      <c r="M24" t="b">
        <v>0</v>
      </c>
      <c r="N24" t="b">
        <v>0</v>
      </c>
    </row>
    <row r="25" spans="1:14" x14ac:dyDescent="0.25">
      <c r="A25" s="5" t="s">
        <v>94</v>
      </c>
      <c r="B25" t="s">
        <v>73</v>
      </c>
      <c r="C25" t="s">
        <v>27</v>
      </c>
      <c r="D25">
        <v>-1297.786486</v>
      </c>
      <c r="E25" s="6">
        <v>45008.743344907409</v>
      </c>
      <c r="F25" t="b">
        <v>1</v>
      </c>
      <c r="G25" s="5" t="s">
        <v>75</v>
      </c>
      <c r="H25" s="5" t="s">
        <v>25</v>
      </c>
      <c r="I25" s="5" t="s">
        <v>26</v>
      </c>
      <c r="J25">
        <v>0</v>
      </c>
      <c r="K25" s="5" t="s">
        <v>21</v>
      </c>
      <c r="L25" t="b">
        <v>0</v>
      </c>
      <c r="M25" t="b">
        <v>0</v>
      </c>
      <c r="N25" t="b">
        <v>0</v>
      </c>
    </row>
    <row r="26" spans="1:14" x14ac:dyDescent="0.25">
      <c r="A26" s="5" t="s">
        <v>94</v>
      </c>
      <c r="B26" t="s">
        <v>4</v>
      </c>
      <c r="C26" t="s">
        <v>27</v>
      </c>
      <c r="D26">
        <v>1935.8301744</v>
      </c>
      <c r="E26" s="6">
        <v>45008.743344907409</v>
      </c>
      <c r="F26" t="b">
        <v>1</v>
      </c>
      <c r="G26" s="5" t="s">
        <v>76</v>
      </c>
      <c r="H26" s="5" t="s">
        <v>25</v>
      </c>
      <c r="I26" s="5" t="s">
        <v>26</v>
      </c>
      <c r="J26">
        <v>0</v>
      </c>
      <c r="K26" s="5" t="s">
        <v>21</v>
      </c>
      <c r="L26" t="b">
        <v>0</v>
      </c>
      <c r="M26" t="b">
        <v>0</v>
      </c>
      <c r="N26" t="b">
        <v>0</v>
      </c>
    </row>
    <row r="27" spans="1:14" x14ac:dyDescent="0.25">
      <c r="A27" s="5" t="s">
        <v>94</v>
      </c>
      <c r="B27" t="s">
        <v>5</v>
      </c>
      <c r="C27" t="s">
        <v>27</v>
      </c>
      <c r="D27" s="2">
        <v>-250.91664170000001</v>
      </c>
      <c r="E27" s="6">
        <v>45008.743344907409</v>
      </c>
      <c r="F27" t="b">
        <v>1</v>
      </c>
      <c r="G27" s="5" t="s">
        <v>77</v>
      </c>
      <c r="H27" s="5" t="s">
        <v>25</v>
      </c>
      <c r="I27" s="5" t="s">
        <v>26</v>
      </c>
      <c r="J27">
        <v>0</v>
      </c>
      <c r="K27" s="5" t="s">
        <v>21</v>
      </c>
      <c r="L27" t="b">
        <v>0</v>
      </c>
      <c r="M27" t="b">
        <v>0</v>
      </c>
      <c r="N27" t="b">
        <v>0</v>
      </c>
    </row>
    <row r="28" spans="1:14" x14ac:dyDescent="0.25">
      <c r="A28" s="5" t="s">
        <v>96</v>
      </c>
      <c r="B28" t="s">
        <v>97</v>
      </c>
      <c r="C28" t="s">
        <v>1</v>
      </c>
      <c r="D28">
        <v>45007</v>
      </c>
      <c r="E28" s="6">
        <v>45008.743344907409</v>
      </c>
      <c r="F28" t="b">
        <v>1</v>
      </c>
      <c r="G28" s="5" t="s">
        <v>72</v>
      </c>
      <c r="H28" s="5" t="s">
        <v>25</v>
      </c>
      <c r="I28" s="5" t="s">
        <v>26</v>
      </c>
      <c r="J28">
        <v>0</v>
      </c>
      <c r="K28" s="5" t="s">
        <v>21</v>
      </c>
      <c r="L28" t="b">
        <v>0</v>
      </c>
      <c r="M28" t="b">
        <v>0</v>
      </c>
      <c r="N28" t="b">
        <v>0</v>
      </c>
    </row>
    <row r="29" spans="1:14" x14ac:dyDescent="0.25">
      <c r="A29" s="5" t="s">
        <v>96</v>
      </c>
      <c r="B29" t="s">
        <v>95</v>
      </c>
      <c r="C29" t="s">
        <v>133</v>
      </c>
      <c r="D29">
        <v>44564</v>
      </c>
      <c r="E29" s="6">
        <v>45008.743344907409</v>
      </c>
      <c r="F29" t="b">
        <v>1</v>
      </c>
      <c r="G29" s="5" t="s">
        <v>2</v>
      </c>
      <c r="H29" s="5" t="s">
        <v>25</v>
      </c>
      <c r="I29" s="5" t="s">
        <v>134</v>
      </c>
      <c r="J29">
        <v>0</v>
      </c>
      <c r="K29" s="5" t="s">
        <v>21</v>
      </c>
      <c r="L29" t="b">
        <v>0</v>
      </c>
      <c r="M29" t="b">
        <v>0</v>
      </c>
      <c r="N29" t="b">
        <v>0</v>
      </c>
    </row>
    <row r="30" spans="1:14" x14ac:dyDescent="0.25">
      <c r="A30" s="5" t="s">
        <v>96</v>
      </c>
      <c r="B30" t="s">
        <v>3</v>
      </c>
      <c r="C30" t="s">
        <v>27</v>
      </c>
      <c r="D30">
        <v>5321.8684653999999</v>
      </c>
      <c r="E30" s="6">
        <v>45008.743356481478</v>
      </c>
      <c r="F30" t="b">
        <v>1</v>
      </c>
      <c r="G30" s="5" t="s">
        <v>78</v>
      </c>
      <c r="H30" s="5" t="s">
        <v>25</v>
      </c>
      <c r="I30" s="5" t="s">
        <v>26</v>
      </c>
      <c r="J30">
        <v>0</v>
      </c>
      <c r="K30" s="5" t="s">
        <v>21</v>
      </c>
      <c r="L30" t="b">
        <v>0</v>
      </c>
      <c r="M30" t="b">
        <v>0</v>
      </c>
      <c r="N30" t="b">
        <v>0</v>
      </c>
    </row>
    <row r="31" spans="1:14" x14ac:dyDescent="0.25">
      <c r="A31" s="5" t="s">
        <v>96</v>
      </c>
      <c r="B31" t="s">
        <v>73</v>
      </c>
      <c r="C31" t="s">
        <v>27</v>
      </c>
      <c r="D31">
        <v>-1371.2900999999999</v>
      </c>
      <c r="E31" s="6">
        <v>45008.743356481478</v>
      </c>
      <c r="F31" t="b">
        <v>1</v>
      </c>
      <c r="G31" s="5" t="s">
        <v>79</v>
      </c>
      <c r="H31" s="5" t="s">
        <v>25</v>
      </c>
      <c r="I31" s="5" t="s">
        <v>26</v>
      </c>
      <c r="J31">
        <v>0</v>
      </c>
      <c r="K31" s="5" t="s">
        <v>21</v>
      </c>
      <c r="L31" t="b">
        <v>0</v>
      </c>
      <c r="M31" t="b">
        <v>0</v>
      </c>
      <c r="N31" t="b">
        <v>0</v>
      </c>
    </row>
    <row r="32" spans="1:14" x14ac:dyDescent="0.25">
      <c r="A32" s="5" t="s">
        <v>96</v>
      </c>
      <c r="B32" t="s">
        <v>4</v>
      </c>
      <c r="C32" t="s">
        <v>27</v>
      </c>
      <c r="D32">
        <v>-1417.499</v>
      </c>
      <c r="E32" s="6">
        <v>45008.743356481478</v>
      </c>
      <c r="F32" t="b">
        <v>1</v>
      </c>
      <c r="G32" s="5" t="s">
        <v>80</v>
      </c>
      <c r="H32" s="5" t="s">
        <v>25</v>
      </c>
      <c r="I32" s="5" t="s">
        <v>26</v>
      </c>
      <c r="J32">
        <v>0</v>
      </c>
      <c r="K32" s="5" t="s">
        <v>21</v>
      </c>
      <c r="L32" t="b">
        <v>0</v>
      </c>
      <c r="M32" t="b">
        <v>0</v>
      </c>
      <c r="N32" t="b">
        <v>0</v>
      </c>
    </row>
    <row r="33" spans="1:14" x14ac:dyDescent="0.25">
      <c r="A33" s="5" t="s">
        <v>96</v>
      </c>
      <c r="B33" t="s">
        <v>5</v>
      </c>
      <c r="C33" t="s">
        <v>27</v>
      </c>
      <c r="D33">
        <v>185.51104910000001</v>
      </c>
      <c r="E33" s="6">
        <v>45008.743356481478</v>
      </c>
      <c r="F33" t="b">
        <v>1</v>
      </c>
      <c r="G33" s="5" t="s">
        <v>81</v>
      </c>
      <c r="H33" s="5" t="s">
        <v>25</v>
      </c>
      <c r="I33" s="5" t="s">
        <v>26</v>
      </c>
      <c r="J33">
        <v>0</v>
      </c>
      <c r="K33" s="5" t="s">
        <v>21</v>
      </c>
      <c r="L33" t="b">
        <v>0</v>
      </c>
      <c r="M33" t="b">
        <v>0</v>
      </c>
      <c r="N33" t="b">
        <v>0</v>
      </c>
    </row>
    <row r="34" spans="1:14" x14ac:dyDescent="0.25">
      <c r="A34" s="5" t="s">
        <v>96</v>
      </c>
      <c r="B34" t="s">
        <v>6</v>
      </c>
      <c r="C34" t="s">
        <v>27</v>
      </c>
      <c r="D34">
        <v>1864.2936967000001</v>
      </c>
      <c r="E34" s="6">
        <v>45008.743356481478</v>
      </c>
      <c r="F34" t="b">
        <v>1</v>
      </c>
      <c r="G34" s="5" t="s">
        <v>82</v>
      </c>
      <c r="H34" s="5" t="s">
        <v>25</v>
      </c>
      <c r="I34" s="5" t="s">
        <v>26</v>
      </c>
      <c r="J34">
        <v>0</v>
      </c>
      <c r="K34" s="5" t="s">
        <v>21</v>
      </c>
      <c r="L34" t="b">
        <v>0</v>
      </c>
      <c r="M34" t="b">
        <v>0</v>
      </c>
      <c r="N34" t="b">
        <v>0</v>
      </c>
    </row>
    <row r="35" spans="1:14" x14ac:dyDescent="0.25">
      <c r="A35" s="5" t="s">
        <v>96</v>
      </c>
      <c r="B35" t="s">
        <v>7</v>
      </c>
      <c r="C35" t="s">
        <v>27</v>
      </c>
      <c r="D35">
        <v>-6292.2617989999999</v>
      </c>
      <c r="E35" s="6">
        <v>45008.743356481478</v>
      </c>
      <c r="F35" t="b">
        <v>1</v>
      </c>
      <c r="G35" s="5" t="s">
        <v>83</v>
      </c>
      <c r="H35" s="5" t="s">
        <v>25</v>
      </c>
      <c r="I35" s="5" t="s">
        <v>26</v>
      </c>
      <c r="J35">
        <v>0</v>
      </c>
      <c r="K35" s="5" t="s">
        <v>21</v>
      </c>
      <c r="L35" t="b">
        <v>0</v>
      </c>
      <c r="M35" t="b">
        <v>0</v>
      </c>
      <c r="N35" t="b">
        <v>0</v>
      </c>
    </row>
    <row r="36" spans="1:14" x14ac:dyDescent="0.25">
      <c r="A36" s="5" t="s">
        <v>96</v>
      </c>
      <c r="B36" t="s">
        <v>8</v>
      </c>
      <c r="C36" t="s">
        <v>27</v>
      </c>
      <c r="D36">
        <v>917.67639341999995</v>
      </c>
      <c r="E36" s="6">
        <v>45008.743356481478</v>
      </c>
      <c r="F36" t="b">
        <v>1</v>
      </c>
      <c r="G36" s="5" t="s">
        <v>84</v>
      </c>
      <c r="H36" s="5" t="s">
        <v>25</v>
      </c>
      <c r="I36" s="5" t="s">
        <v>26</v>
      </c>
      <c r="J36">
        <v>0</v>
      </c>
      <c r="K36" s="5" t="s">
        <v>21</v>
      </c>
      <c r="L36" t="b">
        <v>0</v>
      </c>
      <c r="M36" t="b">
        <v>0</v>
      </c>
      <c r="N36" t="b">
        <v>0</v>
      </c>
    </row>
    <row r="37" spans="1:14" x14ac:dyDescent="0.25">
      <c r="A37" s="5" t="s">
        <v>96</v>
      </c>
      <c r="B37" t="s">
        <v>9</v>
      </c>
      <c r="C37" t="s">
        <v>27</v>
      </c>
      <c r="D37" s="2">
        <v>1018.153781</v>
      </c>
      <c r="E37" s="6">
        <v>45008.743356481478</v>
      </c>
      <c r="F37" t="b">
        <v>1</v>
      </c>
      <c r="G37" s="5" t="s">
        <v>85</v>
      </c>
      <c r="H37" s="5" t="s">
        <v>25</v>
      </c>
      <c r="I37" s="5" t="s">
        <v>26</v>
      </c>
      <c r="J37">
        <v>0</v>
      </c>
      <c r="K37" s="5" t="s">
        <v>21</v>
      </c>
      <c r="L37" t="b">
        <v>0</v>
      </c>
      <c r="M37" t="b">
        <v>0</v>
      </c>
      <c r="N37" t="b">
        <v>0</v>
      </c>
    </row>
    <row r="38" spans="1:14" x14ac:dyDescent="0.25">
      <c r="A38" s="5" t="s">
        <v>96</v>
      </c>
      <c r="B38" t="s">
        <v>10</v>
      </c>
      <c r="C38" t="s">
        <v>27</v>
      </c>
      <c r="D38">
        <v>-1123.186543</v>
      </c>
      <c r="E38" s="6">
        <v>45008.743356481478</v>
      </c>
      <c r="F38" t="b">
        <v>1</v>
      </c>
      <c r="G38" s="5" t="s">
        <v>86</v>
      </c>
      <c r="H38" s="5" t="s">
        <v>25</v>
      </c>
      <c r="I38" s="5" t="s">
        <v>26</v>
      </c>
      <c r="J38">
        <v>0</v>
      </c>
      <c r="K38" s="5" t="s">
        <v>21</v>
      </c>
      <c r="L38" t="b">
        <v>0</v>
      </c>
      <c r="M38" t="b">
        <v>0</v>
      </c>
      <c r="N38" t="b">
        <v>0</v>
      </c>
    </row>
    <row r="39" spans="1:14" x14ac:dyDescent="0.25">
      <c r="A39" s="5" t="s">
        <v>96</v>
      </c>
      <c r="B39" t="s">
        <v>11</v>
      </c>
      <c r="C39" t="s">
        <v>27</v>
      </c>
      <c r="D39">
        <v>39.130563248000001</v>
      </c>
      <c r="E39" s="6">
        <v>45008.743356481478</v>
      </c>
      <c r="F39" t="b">
        <v>1</v>
      </c>
      <c r="G39" s="5" t="s">
        <v>87</v>
      </c>
      <c r="H39" s="5" t="s">
        <v>25</v>
      </c>
      <c r="I39" s="5" t="s">
        <v>26</v>
      </c>
      <c r="J39">
        <v>0</v>
      </c>
      <c r="K39" s="5" t="s">
        <v>21</v>
      </c>
      <c r="L39" t="b">
        <v>0</v>
      </c>
      <c r="M39" t="b">
        <v>0</v>
      </c>
      <c r="N39" t="b">
        <v>0</v>
      </c>
    </row>
    <row r="40" spans="1:14" x14ac:dyDescent="0.25">
      <c r="A40" s="5" t="s">
        <v>96</v>
      </c>
      <c r="B40" t="s">
        <v>12</v>
      </c>
      <c r="C40" t="s">
        <v>27</v>
      </c>
      <c r="D40">
        <v>-19.846091319999999</v>
      </c>
      <c r="E40" s="6">
        <v>45008.743356481478</v>
      </c>
      <c r="F40" t="b">
        <v>1</v>
      </c>
      <c r="G40" s="5" t="s">
        <v>88</v>
      </c>
      <c r="H40" s="5" t="s">
        <v>25</v>
      </c>
      <c r="I40" s="5" t="s">
        <v>26</v>
      </c>
      <c r="J40">
        <v>0</v>
      </c>
      <c r="K40" s="5" t="s">
        <v>21</v>
      </c>
      <c r="L40" t="b">
        <v>0</v>
      </c>
      <c r="M40" t="b">
        <v>0</v>
      </c>
      <c r="N40" t="b">
        <v>0</v>
      </c>
    </row>
    <row r="41" spans="1:14" x14ac:dyDescent="0.25">
      <c r="A41" s="5" t="s">
        <v>96</v>
      </c>
      <c r="B41" t="s">
        <v>13</v>
      </c>
      <c r="C41" t="s">
        <v>27</v>
      </c>
      <c r="D41">
        <v>273.86005090999998</v>
      </c>
      <c r="E41" s="6">
        <v>45008.743356481478</v>
      </c>
      <c r="F41" t="b">
        <v>1</v>
      </c>
      <c r="G41" s="5" t="s">
        <v>89</v>
      </c>
      <c r="H41" s="5" t="s">
        <v>25</v>
      </c>
      <c r="I41" s="5" t="s">
        <v>26</v>
      </c>
      <c r="J41">
        <v>0</v>
      </c>
      <c r="K41" s="5" t="s">
        <v>21</v>
      </c>
      <c r="L41" t="b">
        <v>0</v>
      </c>
      <c r="M41" t="b">
        <v>0</v>
      </c>
      <c r="N41" t="b">
        <v>0</v>
      </c>
    </row>
    <row r="42" spans="1:14" x14ac:dyDescent="0.25">
      <c r="A42" s="5" t="s">
        <v>96</v>
      </c>
      <c r="B42" t="s">
        <v>14</v>
      </c>
      <c r="C42" t="s">
        <v>27</v>
      </c>
      <c r="D42">
        <v>18.871304295000002</v>
      </c>
      <c r="E42" s="6">
        <v>45008.743356481478</v>
      </c>
      <c r="F42" t="b">
        <v>1</v>
      </c>
      <c r="G42" s="5" t="s">
        <v>90</v>
      </c>
      <c r="H42" s="5" t="s">
        <v>25</v>
      </c>
      <c r="I42" s="5" t="s">
        <v>26</v>
      </c>
      <c r="J42">
        <v>0</v>
      </c>
      <c r="K42" s="5" t="s">
        <v>21</v>
      </c>
      <c r="L42" t="b">
        <v>0</v>
      </c>
      <c r="M42" t="b">
        <v>0</v>
      </c>
      <c r="N42" t="b">
        <v>0</v>
      </c>
    </row>
    <row r="43" spans="1:14" x14ac:dyDescent="0.25">
      <c r="A43" s="5" t="s">
        <v>96</v>
      </c>
      <c r="B43" t="s">
        <v>15</v>
      </c>
      <c r="C43" t="s">
        <v>27</v>
      </c>
      <c r="D43">
        <v>-486.61577069999998</v>
      </c>
      <c r="E43" s="6">
        <v>45008.743356481478</v>
      </c>
      <c r="F43" t="b">
        <v>1</v>
      </c>
      <c r="G43" s="5" t="s">
        <v>91</v>
      </c>
      <c r="H43" s="5" t="s">
        <v>25</v>
      </c>
      <c r="I43" s="5" t="s">
        <v>26</v>
      </c>
      <c r="J43">
        <v>0</v>
      </c>
      <c r="K43" s="5" t="s">
        <v>21</v>
      </c>
      <c r="L43" t="b">
        <v>0</v>
      </c>
      <c r="M43" t="b">
        <v>0</v>
      </c>
      <c r="N43" t="b">
        <v>0</v>
      </c>
    </row>
    <row r="44" spans="1:14" x14ac:dyDescent="0.25">
      <c r="A44" s="5" t="s">
        <v>96</v>
      </c>
      <c r="B44" t="s">
        <v>16</v>
      </c>
      <c r="C44" t="s">
        <v>27</v>
      </c>
      <c r="D44">
        <v>-695.18033700000001</v>
      </c>
      <c r="E44" s="6">
        <v>45008.743356481478</v>
      </c>
      <c r="F44" t="b">
        <v>1</v>
      </c>
      <c r="G44" s="5" t="s">
        <v>92</v>
      </c>
      <c r="H44" s="5" t="s">
        <v>25</v>
      </c>
      <c r="I44" s="5" t="s">
        <v>26</v>
      </c>
      <c r="J44">
        <v>0</v>
      </c>
      <c r="K44" s="5" t="s">
        <v>21</v>
      </c>
      <c r="L44" t="b">
        <v>0</v>
      </c>
      <c r="M44" t="b">
        <v>0</v>
      </c>
      <c r="N44" t="b">
        <v>0</v>
      </c>
    </row>
    <row r="45" spans="1:14" x14ac:dyDescent="0.25">
      <c r="A45" s="5" t="s">
        <v>96</v>
      </c>
      <c r="B45" t="s">
        <v>17</v>
      </c>
      <c r="C45" t="s">
        <v>27</v>
      </c>
      <c r="D45">
        <v>444.26369527999998</v>
      </c>
      <c r="E45" s="6">
        <v>45008.743356481478</v>
      </c>
      <c r="F45" t="b">
        <v>1</v>
      </c>
      <c r="G45" s="5" t="s">
        <v>93</v>
      </c>
      <c r="H45" s="5" t="s">
        <v>25</v>
      </c>
      <c r="I45" s="5" t="s">
        <v>26</v>
      </c>
      <c r="J45">
        <v>0</v>
      </c>
      <c r="K45" s="5" t="s">
        <v>21</v>
      </c>
      <c r="L45" t="b">
        <v>0</v>
      </c>
      <c r="M45" t="b">
        <v>0</v>
      </c>
      <c r="N45" t="b">
        <v>0</v>
      </c>
    </row>
    <row r="46" spans="1:14" x14ac:dyDescent="0.25">
      <c r="A46" s="5"/>
      <c r="E46" s="6"/>
      <c r="G46" s="5"/>
      <c r="H46" s="5"/>
      <c r="I46" s="5"/>
      <c r="K46" s="5"/>
    </row>
    <row r="47" spans="1:14" x14ac:dyDescent="0.25">
      <c r="A47" s="5"/>
      <c r="E47" s="6"/>
      <c r="G47" s="5"/>
      <c r="H47" s="5"/>
      <c r="I47" s="5"/>
      <c r="K47" s="5"/>
    </row>
    <row r="48" spans="1:14" x14ac:dyDescent="0.25">
      <c r="A48" s="5"/>
      <c r="E48" s="6"/>
      <c r="G48" s="5"/>
      <c r="H48" s="5"/>
      <c r="I48" s="5"/>
      <c r="K48" s="5"/>
    </row>
    <row r="49" spans="1:11" x14ac:dyDescent="0.25">
      <c r="A49" s="5"/>
      <c r="E49" s="6"/>
      <c r="G49" s="5"/>
      <c r="H49" s="5"/>
      <c r="I49" s="5"/>
      <c r="K49" s="5"/>
    </row>
    <row r="50" spans="1:11" x14ac:dyDescent="0.25">
      <c r="A50" s="5"/>
      <c r="D50" s="2"/>
      <c r="E50" s="6"/>
      <c r="G50" s="5"/>
      <c r="H50" s="5"/>
      <c r="I50" s="5"/>
      <c r="K50" s="5"/>
    </row>
    <row r="51" spans="1:11" x14ac:dyDescent="0.25">
      <c r="A51" s="5"/>
      <c r="D51" s="16"/>
      <c r="E51" s="6"/>
      <c r="G51" s="5"/>
      <c r="H51" s="5"/>
      <c r="I51" s="5"/>
      <c r="K51" s="5"/>
    </row>
    <row r="52" spans="1:11" x14ac:dyDescent="0.25">
      <c r="A52" s="5"/>
      <c r="E52" s="6"/>
      <c r="G52" s="5"/>
      <c r="H52" s="5"/>
      <c r="I52" s="5"/>
      <c r="K52" s="5"/>
    </row>
    <row r="53" spans="1:11" x14ac:dyDescent="0.25">
      <c r="A53" s="5"/>
      <c r="E53" s="6"/>
      <c r="G53" s="5"/>
      <c r="H53" s="5"/>
      <c r="I53" s="5"/>
      <c r="K53" s="5"/>
    </row>
    <row r="54" spans="1:11" x14ac:dyDescent="0.25">
      <c r="A54" s="5"/>
      <c r="E54" s="6"/>
      <c r="G54" s="5"/>
      <c r="H54" s="5"/>
      <c r="I54" s="5"/>
      <c r="K54" s="5"/>
    </row>
    <row r="55" spans="1:11" x14ac:dyDescent="0.25">
      <c r="A55" s="5"/>
      <c r="E55" s="6"/>
      <c r="G55" s="5"/>
      <c r="H55" s="5"/>
      <c r="I55" s="5"/>
      <c r="K55" s="5"/>
    </row>
    <row r="56" spans="1:11" x14ac:dyDescent="0.25">
      <c r="A56" s="5"/>
      <c r="E56" s="6"/>
      <c r="G56" s="5"/>
      <c r="H56" s="5"/>
      <c r="I56" s="5"/>
      <c r="K56" s="5"/>
    </row>
    <row r="57" spans="1:11" x14ac:dyDescent="0.25">
      <c r="A57" s="5"/>
      <c r="E57" s="6"/>
      <c r="G57" s="5"/>
      <c r="H57" s="5"/>
      <c r="I57" s="5"/>
      <c r="K57" s="5"/>
    </row>
    <row r="58" spans="1:11" x14ac:dyDescent="0.25">
      <c r="A58" s="5"/>
      <c r="E58" s="6"/>
      <c r="G58" s="5"/>
      <c r="H58" s="5"/>
      <c r="I58" s="5"/>
      <c r="K58" s="5"/>
    </row>
    <row r="59" spans="1:11" x14ac:dyDescent="0.25">
      <c r="A59" s="5"/>
      <c r="E59" s="6"/>
      <c r="G59" s="5"/>
      <c r="H59" s="5"/>
      <c r="I59" s="5"/>
      <c r="K59" s="5"/>
    </row>
    <row r="60" spans="1:11" x14ac:dyDescent="0.25">
      <c r="A60" s="5"/>
      <c r="E60" s="6"/>
      <c r="G60" s="5"/>
      <c r="H60" s="5"/>
      <c r="I60" s="5"/>
      <c r="K60" s="5"/>
    </row>
    <row r="61" spans="1:11" x14ac:dyDescent="0.25">
      <c r="A61" s="5"/>
      <c r="D61" s="6"/>
      <c r="E61" s="6"/>
      <c r="G61" s="5"/>
      <c r="H61" s="5"/>
      <c r="I61" s="5"/>
      <c r="K61" s="5"/>
    </row>
    <row r="62" spans="1:11" x14ac:dyDescent="0.25">
      <c r="A62" s="5"/>
      <c r="E62" s="6"/>
      <c r="G62" s="5"/>
      <c r="H62" s="5"/>
      <c r="I62" s="5"/>
      <c r="K62" s="5"/>
    </row>
    <row r="63" spans="1:11" x14ac:dyDescent="0.25">
      <c r="A63" s="5"/>
      <c r="E63" s="6"/>
      <c r="G63" s="5"/>
      <c r="H63" s="5"/>
      <c r="I63" s="5"/>
      <c r="K63" s="5"/>
    </row>
    <row r="64" spans="1:11" x14ac:dyDescent="0.25">
      <c r="A64" s="5"/>
      <c r="D64" s="16"/>
      <c r="E64" s="6"/>
      <c r="G64" s="5"/>
      <c r="H64" s="5"/>
      <c r="I64" s="5"/>
      <c r="K64" s="5"/>
    </row>
    <row r="65" spans="1:11" x14ac:dyDescent="0.25">
      <c r="A65" s="5"/>
      <c r="E65" s="6"/>
      <c r="G65" s="5"/>
      <c r="H65" s="5"/>
      <c r="I65" s="5"/>
      <c r="K65" s="5"/>
    </row>
    <row r="66" spans="1:11" x14ac:dyDescent="0.25">
      <c r="A66" s="5"/>
      <c r="E66" s="6"/>
      <c r="G66" s="5"/>
      <c r="H66" s="5"/>
      <c r="I66" s="5"/>
      <c r="K66" s="5"/>
    </row>
    <row r="67" spans="1:11" x14ac:dyDescent="0.25">
      <c r="A67" s="5"/>
      <c r="E67" s="6"/>
      <c r="G67" s="5"/>
      <c r="H67" s="5"/>
      <c r="I67" s="5"/>
      <c r="K67" s="5"/>
    </row>
    <row r="68" spans="1:11" x14ac:dyDescent="0.25">
      <c r="A68" s="5"/>
      <c r="E68" s="6"/>
      <c r="G68" s="5"/>
      <c r="H68" s="5"/>
      <c r="I68" s="5"/>
      <c r="K68" s="5"/>
    </row>
    <row r="69" spans="1:11" x14ac:dyDescent="0.25">
      <c r="A69" s="5"/>
      <c r="E69" s="6"/>
      <c r="G69" s="5"/>
      <c r="H69" s="5"/>
      <c r="I69" s="5"/>
      <c r="K69" s="5"/>
    </row>
    <row r="70" spans="1:11" x14ac:dyDescent="0.25">
      <c r="A70" s="5"/>
      <c r="E70" s="6"/>
      <c r="G70" s="5"/>
      <c r="H70" s="5"/>
      <c r="I70" s="5"/>
      <c r="K70" s="5"/>
    </row>
    <row r="71" spans="1:11" x14ac:dyDescent="0.25">
      <c r="A71" s="5"/>
      <c r="E71" s="6"/>
      <c r="G71" s="5"/>
      <c r="H71" s="5"/>
      <c r="I71" s="5"/>
      <c r="K71" s="5"/>
    </row>
    <row r="72" spans="1:11" x14ac:dyDescent="0.25">
      <c r="A72" s="5"/>
      <c r="E72" s="6"/>
      <c r="G72" s="5"/>
      <c r="H72" s="5"/>
      <c r="I72" s="5"/>
      <c r="K72" s="5"/>
    </row>
    <row r="73" spans="1:11" x14ac:dyDescent="0.25">
      <c r="A73" s="5"/>
      <c r="E73" s="6"/>
      <c r="G73" s="5"/>
      <c r="H73" s="5"/>
      <c r="I73" s="5"/>
      <c r="K73" s="5"/>
    </row>
    <row r="74" spans="1:11" x14ac:dyDescent="0.25">
      <c r="A74" s="5"/>
      <c r="E74" s="6"/>
      <c r="G74" s="5"/>
      <c r="H74" s="5"/>
      <c r="I74" s="5"/>
      <c r="K74" s="5"/>
    </row>
    <row r="75" spans="1:11" x14ac:dyDescent="0.25">
      <c r="A75" s="5"/>
      <c r="E75" s="6"/>
      <c r="G75" s="5"/>
      <c r="H75" s="5"/>
      <c r="I75" s="5"/>
      <c r="K75" s="5"/>
    </row>
    <row r="76" spans="1:11" x14ac:dyDescent="0.25">
      <c r="A76" s="5"/>
      <c r="E76" s="6"/>
      <c r="G76" s="5"/>
      <c r="H76" s="5"/>
      <c r="I76" s="5"/>
      <c r="K76" s="5"/>
    </row>
    <row r="77" spans="1:11" x14ac:dyDescent="0.25">
      <c r="A77" s="5"/>
      <c r="E77" s="6"/>
      <c r="G77" s="5"/>
      <c r="H77" s="5"/>
      <c r="I77" s="5"/>
      <c r="K77" s="5"/>
    </row>
    <row r="78" spans="1:11" x14ac:dyDescent="0.25">
      <c r="A78" s="5"/>
      <c r="E78" s="6"/>
      <c r="G78" s="5"/>
      <c r="H78" s="5"/>
      <c r="I78" s="5"/>
      <c r="K78" s="5"/>
    </row>
    <row r="79" spans="1:11" x14ac:dyDescent="0.25">
      <c r="A79" s="5"/>
      <c r="D79" s="2"/>
      <c r="E79" s="6"/>
      <c r="G79" s="5"/>
      <c r="H79" s="5"/>
      <c r="I79" s="5"/>
      <c r="K79" s="5"/>
    </row>
    <row r="80" spans="1:11" x14ac:dyDescent="0.25">
      <c r="A80" s="5"/>
      <c r="D80" s="2"/>
      <c r="E80" s="6"/>
      <c r="G80" s="5"/>
      <c r="H80" s="5"/>
      <c r="I80" s="5"/>
      <c r="K80" s="5"/>
    </row>
    <row r="81" spans="1:11" x14ac:dyDescent="0.25">
      <c r="A81" s="5"/>
      <c r="D81" s="2"/>
      <c r="E81" s="6"/>
      <c r="G81" s="5"/>
      <c r="H81" s="5"/>
      <c r="I81" s="5"/>
      <c r="K81" s="5"/>
    </row>
    <row r="82" spans="1:11" x14ac:dyDescent="0.25">
      <c r="A82" s="5"/>
      <c r="E82" s="6"/>
      <c r="G82" s="5"/>
      <c r="H82" s="5"/>
      <c r="I82" s="5"/>
      <c r="K82" s="5"/>
    </row>
    <row r="83" spans="1:11" x14ac:dyDescent="0.25">
      <c r="A83" s="5"/>
      <c r="E83" s="6"/>
      <c r="G83" s="5"/>
      <c r="H83" s="5"/>
      <c r="I83" s="5"/>
      <c r="K83" s="5"/>
    </row>
    <row r="84" spans="1:11" x14ac:dyDescent="0.25">
      <c r="A84" s="5"/>
      <c r="E84" s="6"/>
      <c r="G84" s="5"/>
      <c r="H84" s="5"/>
      <c r="I84" s="5"/>
      <c r="K84" s="5"/>
    </row>
    <row r="85" spans="1:11" x14ac:dyDescent="0.25">
      <c r="A85" s="5"/>
      <c r="E85" s="6"/>
      <c r="G85" s="5"/>
      <c r="H85" s="5"/>
      <c r="I85" s="5"/>
      <c r="K85" s="5"/>
    </row>
    <row r="86" spans="1:11" x14ac:dyDescent="0.25">
      <c r="A86" s="5"/>
      <c r="E86" s="6"/>
      <c r="G86" s="5"/>
      <c r="H86" s="5"/>
      <c r="I86" s="5"/>
      <c r="K86" s="5"/>
    </row>
    <row r="87" spans="1:11" x14ac:dyDescent="0.25">
      <c r="A87" s="5"/>
      <c r="E87" s="6"/>
      <c r="G87" s="5"/>
      <c r="H87" s="5"/>
      <c r="I87" s="5"/>
      <c r="K87" s="5"/>
    </row>
    <row r="88" spans="1:11" x14ac:dyDescent="0.25">
      <c r="A88" s="5"/>
      <c r="E88" s="6"/>
      <c r="G88" s="5"/>
      <c r="H88" s="5"/>
      <c r="I88" s="5"/>
      <c r="K88" s="5"/>
    </row>
    <row r="89" spans="1:11" x14ac:dyDescent="0.25">
      <c r="A89" s="5"/>
      <c r="E89" s="6"/>
      <c r="G89" s="5"/>
      <c r="H89" s="5"/>
      <c r="I89" s="5"/>
      <c r="K89" s="5"/>
    </row>
    <row r="90" spans="1:11" x14ac:dyDescent="0.25">
      <c r="A90" s="5"/>
      <c r="E90" s="6"/>
      <c r="G90" s="5"/>
      <c r="H90" s="5"/>
      <c r="I90" s="5"/>
      <c r="K90" s="5"/>
    </row>
    <row r="91" spans="1:11" x14ac:dyDescent="0.25">
      <c r="A91" s="5"/>
      <c r="E91" s="6"/>
      <c r="G91" s="5"/>
      <c r="H91" s="5"/>
      <c r="I91" s="5"/>
      <c r="K91" s="5"/>
    </row>
    <row r="92" spans="1:11" x14ac:dyDescent="0.25">
      <c r="A92" s="5"/>
      <c r="E92" s="6"/>
      <c r="G92" s="5"/>
      <c r="H92" s="5"/>
      <c r="I92" s="5"/>
      <c r="K92" s="5"/>
    </row>
    <row r="93" spans="1:11" x14ac:dyDescent="0.25">
      <c r="A93" s="5"/>
      <c r="E93" s="6"/>
      <c r="G93" s="5"/>
      <c r="H93" s="5"/>
      <c r="I93" s="5"/>
      <c r="K93" s="5"/>
    </row>
    <row r="94" spans="1:11" x14ac:dyDescent="0.25">
      <c r="A94" s="5"/>
      <c r="E94" s="6"/>
      <c r="G94" s="5"/>
      <c r="H94" s="5"/>
      <c r="I94" s="5"/>
      <c r="K94" s="5"/>
    </row>
    <row r="95" spans="1:11" x14ac:dyDescent="0.25">
      <c r="A95" s="5"/>
      <c r="E95" s="6"/>
      <c r="G95" s="5"/>
      <c r="H95" s="5"/>
      <c r="I95" s="5"/>
      <c r="K95" s="5"/>
    </row>
    <row r="96" spans="1:11" x14ac:dyDescent="0.25">
      <c r="A96" s="5"/>
      <c r="E96" s="6"/>
      <c r="G96" s="5"/>
      <c r="H96" s="5"/>
      <c r="I96" s="5"/>
      <c r="K96" s="5"/>
    </row>
    <row r="97" spans="1:11" x14ac:dyDescent="0.25">
      <c r="A97" s="5"/>
      <c r="E97" s="6"/>
      <c r="G97" s="5"/>
      <c r="H97" s="5"/>
      <c r="I97" s="5"/>
      <c r="K97" s="5"/>
    </row>
    <row r="98" spans="1:11" x14ac:dyDescent="0.25">
      <c r="A98" s="5"/>
      <c r="E98" s="6"/>
      <c r="G98" s="5"/>
      <c r="H98" s="5"/>
      <c r="I98" s="5"/>
      <c r="K98" s="5"/>
    </row>
    <row r="99" spans="1:11" x14ac:dyDescent="0.25">
      <c r="A99" s="5"/>
      <c r="E99" s="6"/>
      <c r="G99" s="5"/>
      <c r="H99" s="5"/>
      <c r="I99" s="5"/>
      <c r="K99" s="5"/>
    </row>
    <row r="100" spans="1:11" x14ac:dyDescent="0.25">
      <c r="A100" s="5"/>
      <c r="E100" s="6"/>
      <c r="G100" s="5"/>
      <c r="H100" s="5"/>
      <c r="I100" s="5"/>
      <c r="K100" s="5"/>
    </row>
    <row r="101" spans="1:11" x14ac:dyDescent="0.25">
      <c r="A101" s="5"/>
      <c r="E101" s="6"/>
      <c r="G101" s="5"/>
      <c r="H101" s="5"/>
      <c r="I101" s="5"/>
      <c r="K101" s="5"/>
    </row>
    <row r="102" spans="1:11" x14ac:dyDescent="0.25">
      <c r="A102" s="5"/>
      <c r="E102" s="6"/>
      <c r="G102" s="5"/>
      <c r="H102" s="5"/>
      <c r="I102" s="5"/>
      <c r="K102" s="5"/>
    </row>
    <row r="103" spans="1:11" x14ac:dyDescent="0.25">
      <c r="A103" s="5"/>
      <c r="D103" s="2"/>
      <c r="E103" s="6"/>
      <c r="G103" s="5"/>
      <c r="H103" s="5"/>
      <c r="I103" s="5"/>
      <c r="K103" s="5"/>
    </row>
    <row r="104" spans="1:11" x14ac:dyDescent="0.25">
      <c r="A104" s="5"/>
      <c r="E104" s="6"/>
      <c r="G104" s="5"/>
      <c r="H104" s="5"/>
      <c r="I104" s="5"/>
      <c r="K104" s="5"/>
    </row>
    <row r="105" spans="1:11" x14ac:dyDescent="0.25">
      <c r="A105" s="5"/>
      <c r="E105" s="6"/>
      <c r="G105" s="5"/>
      <c r="H105" s="5"/>
      <c r="I105" s="5"/>
      <c r="K105" s="5"/>
    </row>
    <row r="106" spans="1:11" x14ac:dyDescent="0.25">
      <c r="A106" s="5"/>
      <c r="E106" s="6"/>
      <c r="G106" s="5"/>
      <c r="H106" s="5"/>
      <c r="I106" s="5"/>
      <c r="K106" s="5"/>
    </row>
    <row r="107" spans="1:11" x14ac:dyDescent="0.25">
      <c r="A107" s="5"/>
      <c r="D107" s="16"/>
      <c r="E107" s="6"/>
      <c r="G107" s="5"/>
      <c r="H107" s="5"/>
      <c r="I107" s="5"/>
      <c r="K107" s="5"/>
    </row>
    <row r="108" spans="1:11" x14ac:dyDescent="0.25">
      <c r="A108" s="5"/>
      <c r="E108" s="6"/>
      <c r="G108" s="5"/>
      <c r="H108" s="5"/>
      <c r="I108" s="5"/>
      <c r="K108" s="5"/>
    </row>
    <row r="109" spans="1:11" x14ac:dyDescent="0.25">
      <c r="A109" s="5"/>
      <c r="E109" s="6"/>
      <c r="G109" s="5"/>
      <c r="H109" s="5"/>
      <c r="I109" s="5"/>
      <c r="K109" s="5"/>
    </row>
    <row r="110" spans="1:11" x14ac:dyDescent="0.25">
      <c r="A110" s="5"/>
      <c r="D110" s="2"/>
      <c r="E110" s="6"/>
      <c r="G110" s="5"/>
      <c r="H110" s="5"/>
      <c r="I110" s="5"/>
      <c r="K110" s="5"/>
    </row>
    <row r="111" spans="1:11" x14ac:dyDescent="0.25">
      <c r="A111" s="5"/>
      <c r="E111" s="6"/>
      <c r="G111" s="5"/>
      <c r="H111" s="5"/>
      <c r="I111" s="5"/>
      <c r="K111" s="5"/>
    </row>
    <row r="112" spans="1:11" x14ac:dyDescent="0.25">
      <c r="A112" s="5"/>
      <c r="E112" s="6"/>
      <c r="G112" s="5"/>
      <c r="H112" s="5"/>
      <c r="I112" s="5"/>
      <c r="K112" s="5"/>
    </row>
    <row r="113" spans="1:11" x14ac:dyDescent="0.25">
      <c r="A113" s="5"/>
      <c r="E113" s="6"/>
      <c r="G113" s="5"/>
      <c r="H113" s="5"/>
      <c r="I113" s="5"/>
      <c r="K113" s="5"/>
    </row>
    <row r="114" spans="1:11" x14ac:dyDescent="0.25">
      <c r="A114" s="5"/>
      <c r="E114" s="6"/>
      <c r="G114" s="5"/>
      <c r="H114" s="5"/>
      <c r="I114" s="5"/>
      <c r="K114" s="5"/>
    </row>
    <row r="115" spans="1:11" x14ac:dyDescent="0.25">
      <c r="A115" s="5"/>
      <c r="E115" s="6"/>
      <c r="G115" s="5"/>
      <c r="H115" s="5"/>
      <c r="I115" s="5"/>
      <c r="K115" s="5"/>
    </row>
    <row r="116" spans="1:11" x14ac:dyDescent="0.25">
      <c r="A116" s="5"/>
      <c r="E116" s="6"/>
      <c r="G116" s="5"/>
      <c r="H116" s="5"/>
      <c r="I116" s="5"/>
      <c r="K116" s="5"/>
    </row>
    <row r="117" spans="1:11" x14ac:dyDescent="0.25">
      <c r="A117" s="5"/>
      <c r="D117" s="16"/>
      <c r="E117" s="6"/>
      <c r="G117" s="5"/>
      <c r="H117" s="5"/>
      <c r="I117" s="5"/>
      <c r="K117" s="5"/>
    </row>
    <row r="118" spans="1:11" x14ac:dyDescent="0.25">
      <c r="A118" s="5"/>
      <c r="E118" s="6"/>
      <c r="G118" s="5"/>
      <c r="H118" s="5"/>
      <c r="I118" s="5"/>
      <c r="K118" s="5"/>
    </row>
    <row r="119" spans="1:11" x14ac:dyDescent="0.25">
      <c r="A119" s="5"/>
      <c r="E119" s="6"/>
      <c r="G119" s="5"/>
      <c r="H119" s="5"/>
      <c r="I119" s="5"/>
      <c r="K119" s="5"/>
    </row>
    <row r="120" spans="1:11" x14ac:dyDescent="0.25">
      <c r="A120" s="5"/>
      <c r="E120" s="6"/>
      <c r="G120" s="5"/>
      <c r="H120" s="5"/>
      <c r="I120" s="5"/>
      <c r="K120" s="5"/>
    </row>
    <row r="121" spans="1:11" x14ac:dyDescent="0.25">
      <c r="A121" s="5"/>
      <c r="E121" s="6"/>
      <c r="G121" s="5"/>
      <c r="H121" s="5"/>
      <c r="I121" s="5"/>
      <c r="K121" s="5"/>
    </row>
    <row r="122" spans="1:11" x14ac:dyDescent="0.25">
      <c r="A122" s="5"/>
      <c r="E122" s="6"/>
      <c r="G122" s="5"/>
      <c r="H122" s="5"/>
      <c r="I122" s="5"/>
      <c r="K122" s="5"/>
    </row>
    <row r="123" spans="1:11" x14ac:dyDescent="0.25">
      <c r="A123" s="5"/>
      <c r="E123" s="6"/>
      <c r="G123" s="5"/>
      <c r="H123" s="5"/>
      <c r="I123" s="5"/>
      <c r="K123" s="5"/>
    </row>
    <row r="124" spans="1:11" x14ac:dyDescent="0.25">
      <c r="A124" s="5"/>
      <c r="D124" s="6"/>
      <c r="E124" s="6"/>
      <c r="G124" s="5"/>
      <c r="H124" s="5"/>
      <c r="I124" s="5"/>
      <c r="K124" s="5"/>
    </row>
    <row r="125" spans="1:11" x14ac:dyDescent="0.25">
      <c r="A125" s="5"/>
      <c r="E125" s="6"/>
      <c r="G125" s="5"/>
      <c r="H125" s="5"/>
      <c r="I125" s="5"/>
      <c r="K125" s="5"/>
    </row>
    <row r="126" spans="1:11" x14ac:dyDescent="0.25">
      <c r="A126" s="5"/>
      <c r="E126" s="6"/>
      <c r="G126" s="5"/>
      <c r="H126" s="5"/>
      <c r="I126" s="5"/>
      <c r="K126" s="5"/>
    </row>
    <row r="127" spans="1:11" x14ac:dyDescent="0.25">
      <c r="A127" s="5"/>
      <c r="E127" s="6"/>
      <c r="G127" s="5"/>
      <c r="H127" s="5"/>
      <c r="I127" s="5"/>
      <c r="K127" s="5"/>
    </row>
    <row r="128" spans="1:11" x14ac:dyDescent="0.25">
      <c r="A128" s="5"/>
      <c r="E128" s="6"/>
      <c r="G128" s="5"/>
      <c r="H128" s="5"/>
      <c r="I128" s="5"/>
      <c r="K128" s="5"/>
    </row>
    <row r="129" spans="1:11" x14ac:dyDescent="0.25">
      <c r="A129" s="5"/>
      <c r="E129" s="6"/>
      <c r="G129" s="5"/>
      <c r="H129" s="5"/>
      <c r="I129" s="5"/>
      <c r="K129" s="5"/>
    </row>
    <row r="130" spans="1:11" x14ac:dyDescent="0.25">
      <c r="A130" s="5"/>
      <c r="E130" s="6"/>
      <c r="G130" s="5"/>
      <c r="H130" s="5"/>
      <c r="I130" s="5"/>
      <c r="K130" s="5"/>
    </row>
    <row r="131" spans="1:11" x14ac:dyDescent="0.25">
      <c r="A131" s="5"/>
      <c r="E131" s="6"/>
      <c r="G131" s="5"/>
      <c r="H131" s="5"/>
      <c r="I131" s="5"/>
      <c r="K131" s="5"/>
    </row>
    <row r="132" spans="1:11" x14ac:dyDescent="0.25">
      <c r="A132" s="5"/>
      <c r="E132" s="6"/>
      <c r="G132" s="5"/>
      <c r="H132" s="5"/>
      <c r="I132" s="5"/>
      <c r="K132" s="5"/>
    </row>
    <row r="133" spans="1:11" x14ac:dyDescent="0.25">
      <c r="A133" s="5"/>
      <c r="D133" s="6"/>
      <c r="E133" s="6"/>
      <c r="G133" s="5"/>
      <c r="H133" s="5"/>
      <c r="I133" s="5"/>
      <c r="K133" s="5"/>
    </row>
    <row r="134" spans="1:11" x14ac:dyDescent="0.25">
      <c r="A134" s="5"/>
      <c r="E134" s="6"/>
      <c r="G134" s="5"/>
      <c r="H134" s="5"/>
      <c r="I134" s="5"/>
      <c r="K134" s="5"/>
    </row>
    <row r="135" spans="1:11" x14ac:dyDescent="0.25">
      <c r="A135" s="5"/>
      <c r="D135" s="2"/>
      <c r="E135" s="6"/>
      <c r="G135" s="5"/>
      <c r="H135" s="5"/>
      <c r="I135" s="5"/>
      <c r="K135" s="5"/>
    </row>
    <row r="136" spans="1:11" x14ac:dyDescent="0.25">
      <c r="A136" s="5"/>
      <c r="E136" s="6"/>
      <c r="G136" s="5"/>
      <c r="H136" s="5"/>
      <c r="I136" s="5"/>
      <c r="K136" s="5"/>
    </row>
    <row r="137" spans="1:11" x14ac:dyDescent="0.25">
      <c r="A137" s="5"/>
      <c r="E137" s="6"/>
      <c r="G137" s="5"/>
      <c r="H137" s="5"/>
      <c r="I137" s="5"/>
      <c r="K137" s="5"/>
    </row>
    <row r="138" spans="1:11" x14ac:dyDescent="0.25">
      <c r="A138" s="5"/>
      <c r="E138" s="6"/>
      <c r="G138" s="5"/>
      <c r="H138" s="5"/>
      <c r="I138" s="5"/>
      <c r="K138" s="5"/>
    </row>
    <row r="139" spans="1:11" x14ac:dyDescent="0.25">
      <c r="A139" s="5"/>
      <c r="D139" s="2"/>
      <c r="E139" s="6"/>
      <c r="G139" s="5"/>
      <c r="H139" s="5"/>
      <c r="I139" s="5"/>
      <c r="K139" s="5"/>
    </row>
    <row r="140" spans="1:11" x14ac:dyDescent="0.25">
      <c r="A140" s="5"/>
      <c r="D140" s="2"/>
      <c r="E140" s="6"/>
      <c r="G140" s="5"/>
      <c r="H140" s="5"/>
      <c r="I140" s="5"/>
      <c r="K140" s="5"/>
    </row>
    <row r="141" spans="1:11" x14ac:dyDescent="0.25">
      <c r="A141" s="5"/>
      <c r="D141" s="2"/>
      <c r="E141" s="6"/>
      <c r="G141" s="5"/>
      <c r="H141" s="5"/>
      <c r="I141" s="5"/>
      <c r="K141" s="5"/>
    </row>
    <row r="142" spans="1:11" x14ac:dyDescent="0.25">
      <c r="A142" s="5"/>
      <c r="E142" s="6"/>
      <c r="G142" s="5"/>
      <c r="H142" s="5"/>
      <c r="I142" s="5"/>
      <c r="K142" s="5"/>
    </row>
    <row r="143" spans="1:11" x14ac:dyDescent="0.25">
      <c r="A143" s="5"/>
      <c r="E143" s="6"/>
      <c r="G143" s="5"/>
      <c r="H143" s="5"/>
      <c r="I143" s="5"/>
      <c r="K143" s="5"/>
    </row>
    <row r="144" spans="1:11" x14ac:dyDescent="0.25">
      <c r="A144" s="5"/>
      <c r="D144" s="2"/>
      <c r="E144" s="6"/>
      <c r="G144" s="5"/>
      <c r="H144" s="5"/>
      <c r="I144" s="5"/>
      <c r="K144" s="5"/>
    </row>
    <row r="145" spans="1:11" x14ac:dyDescent="0.25">
      <c r="A145" s="5"/>
      <c r="D145" s="2"/>
      <c r="E145" s="6"/>
      <c r="G145" s="5"/>
      <c r="H145" s="5"/>
      <c r="I145" s="5"/>
      <c r="K145" s="5"/>
    </row>
    <row r="146" spans="1:11" x14ac:dyDescent="0.25">
      <c r="A146" s="5"/>
      <c r="D146" s="2"/>
      <c r="E146" s="6"/>
      <c r="G146" s="5"/>
      <c r="H146" s="5"/>
      <c r="I146" s="5"/>
      <c r="K146" s="5"/>
    </row>
    <row r="147" spans="1:11" x14ac:dyDescent="0.25">
      <c r="A147" s="5"/>
      <c r="D147" s="2"/>
      <c r="E147" s="6"/>
      <c r="G147" s="5"/>
      <c r="H147" s="5"/>
      <c r="I147" s="5"/>
      <c r="K147" s="5"/>
    </row>
    <row r="148" spans="1:11" x14ac:dyDescent="0.25">
      <c r="A148" s="5"/>
      <c r="E148" s="6"/>
      <c r="G148" s="5"/>
      <c r="H148" s="5"/>
      <c r="I148" s="5"/>
      <c r="K148" s="5"/>
    </row>
    <row r="149" spans="1:11" x14ac:dyDescent="0.25">
      <c r="A149" s="5"/>
      <c r="E149" s="6"/>
      <c r="G149" s="5"/>
      <c r="H149" s="5"/>
      <c r="I149" s="5"/>
      <c r="K149" s="5"/>
    </row>
    <row r="150" spans="1:11" x14ac:dyDescent="0.25">
      <c r="A150" s="5"/>
      <c r="D150" s="2"/>
      <c r="E150" s="6"/>
      <c r="G150" s="5"/>
      <c r="H150" s="5"/>
      <c r="I150" s="5"/>
      <c r="K150" s="5"/>
    </row>
    <row r="151" spans="1:11" x14ac:dyDescent="0.25">
      <c r="A151" s="5"/>
      <c r="D151" s="2"/>
      <c r="E151" s="6"/>
      <c r="G151" s="5"/>
      <c r="H151" s="5"/>
      <c r="I151" s="5"/>
      <c r="K151" s="5"/>
    </row>
    <row r="152" spans="1:11" x14ac:dyDescent="0.25">
      <c r="A152" s="5"/>
      <c r="D152" s="2"/>
      <c r="E152" s="6"/>
      <c r="G152" s="5"/>
      <c r="H152" s="5"/>
      <c r="I152" s="5"/>
      <c r="K152" s="5"/>
    </row>
    <row r="153" spans="1:11" x14ac:dyDescent="0.25">
      <c r="A153" s="5"/>
      <c r="E153" s="6"/>
      <c r="G153" s="5"/>
      <c r="H153" s="5"/>
      <c r="I153" s="5"/>
      <c r="K153" s="5"/>
    </row>
    <row r="154" spans="1:11" x14ac:dyDescent="0.25">
      <c r="A154" s="5"/>
      <c r="E154" s="6"/>
      <c r="G154" s="5"/>
      <c r="H154" s="5"/>
      <c r="I154" s="5"/>
      <c r="K154" s="5"/>
    </row>
    <row r="155" spans="1:11" x14ac:dyDescent="0.25">
      <c r="A155" s="5"/>
      <c r="E155" s="6"/>
      <c r="G155" s="5"/>
      <c r="H155" s="5"/>
      <c r="I155" s="5"/>
      <c r="K155" s="5"/>
    </row>
    <row r="156" spans="1:11" x14ac:dyDescent="0.25">
      <c r="A156" s="5"/>
      <c r="E156" s="6"/>
      <c r="G156" s="5"/>
      <c r="H156" s="5"/>
      <c r="I156" s="5"/>
      <c r="K156" s="5"/>
    </row>
    <row r="157" spans="1:11" x14ac:dyDescent="0.25">
      <c r="A157" s="5"/>
      <c r="E157" s="6"/>
      <c r="G157" s="5"/>
      <c r="H157" s="5"/>
      <c r="I157" s="5"/>
      <c r="K157" s="5"/>
    </row>
    <row r="158" spans="1:11" x14ac:dyDescent="0.25">
      <c r="A158" s="5"/>
      <c r="E158" s="6"/>
      <c r="G158" s="5"/>
      <c r="H158" s="5"/>
      <c r="I158" s="5"/>
      <c r="K158" s="5"/>
    </row>
    <row r="159" spans="1:11" x14ac:dyDescent="0.25">
      <c r="A159" s="5"/>
      <c r="E159" s="6"/>
      <c r="G159" s="5"/>
      <c r="H159" s="5"/>
      <c r="I159" s="5"/>
      <c r="K159" s="5"/>
    </row>
    <row r="160" spans="1:11" x14ac:dyDescent="0.25">
      <c r="A160" s="5"/>
      <c r="D160" s="16"/>
      <c r="E160" s="6"/>
      <c r="G160" s="5"/>
      <c r="H160" s="5"/>
      <c r="I160" s="5"/>
      <c r="K160" s="5"/>
    </row>
    <row r="161" spans="1:11" x14ac:dyDescent="0.25">
      <c r="A161" s="5"/>
      <c r="E161" s="6"/>
      <c r="G161" s="5"/>
      <c r="H161" s="5"/>
      <c r="I161" s="5"/>
      <c r="K161" s="5"/>
    </row>
    <row r="162" spans="1:11" x14ac:dyDescent="0.25">
      <c r="A162" s="5"/>
      <c r="D162" s="6"/>
      <c r="E162" s="6"/>
      <c r="G162" s="5"/>
      <c r="H162" s="5"/>
      <c r="I162" s="5"/>
      <c r="K162" s="5"/>
    </row>
    <row r="163" spans="1:11" x14ac:dyDescent="0.25">
      <c r="A163" s="5"/>
      <c r="E163" s="6"/>
      <c r="G163" s="5"/>
      <c r="H163" s="5"/>
      <c r="I163" s="5"/>
      <c r="K163" s="5"/>
    </row>
    <row r="164" spans="1:11" x14ac:dyDescent="0.25">
      <c r="A164" s="5"/>
      <c r="E164" s="6"/>
      <c r="G164" s="5"/>
      <c r="H164" s="5"/>
      <c r="I164" s="5"/>
      <c r="K164" s="5"/>
    </row>
    <row r="165" spans="1:11" x14ac:dyDescent="0.25">
      <c r="A165" s="5"/>
      <c r="D165" s="2"/>
      <c r="E165" s="6"/>
      <c r="G165" s="5"/>
      <c r="H165" s="5"/>
      <c r="I165" s="5"/>
      <c r="K165" s="5"/>
    </row>
    <row r="166" spans="1:11" x14ac:dyDescent="0.25">
      <c r="A166" s="5"/>
      <c r="D166" s="2"/>
      <c r="E166" s="6"/>
      <c r="G166" s="5"/>
      <c r="H166" s="5"/>
      <c r="I166" s="5"/>
      <c r="K166" s="5"/>
    </row>
    <row r="167" spans="1:11" x14ac:dyDescent="0.25">
      <c r="A167" s="5"/>
      <c r="D167" s="2"/>
      <c r="E167" s="6"/>
      <c r="G167" s="5"/>
      <c r="H167" s="5"/>
      <c r="I167" s="5"/>
      <c r="K167" s="5"/>
    </row>
    <row r="168" spans="1:11" x14ac:dyDescent="0.25">
      <c r="A168" s="5"/>
      <c r="E168" s="6"/>
      <c r="G168" s="5"/>
      <c r="H168" s="5"/>
      <c r="I168" s="5"/>
      <c r="K168" s="5"/>
    </row>
    <row r="169" spans="1:11" x14ac:dyDescent="0.25">
      <c r="A169" s="5"/>
      <c r="E169" s="6"/>
      <c r="G169" s="5"/>
      <c r="H169" s="5"/>
      <c r="I169" s="5"/>
      <c r="K169" s="5"/>
    </row>
    <row r="170" spans="1:11" x14ac:dyDescent="0.25">
      <c r="A170" s="5"/>
      <c r="D170" s="16"/>
      <c r="E170" s="6"/>
      <c r="G170" s="5"/>
      <c r="H170" s="5"/>
      <c r="I170" s="5"/>
      <c r="K170" s="5"/>
    </row>
    <row r="171" spans="1:11" x14ac:dyDescent="0.25">
      <c r="A171" s="5"/>
      <c r="E171" s="6"/>
      <c r="G171" s="5"/>
      <c r="H171" s="5"/>
      <c r="I171" s="5"/>
      <c r="K171" s="5"/>
    </row>
    <row r="172" spans="1:11" x14ac:dyDescent="0.25">
      <c r="A172" s="5"/>
      <c r="D172" s="16"/>
      <c r="E172" s="6"/>
      <c r="G172" s="5"/>
      <c r="H172" s="5"/>
      <c r="I172" s="5"/>
      <c r="K172" s="5"/>
    </row>
    <row r="173" spans="1:11" x14ac:dyDescent="0.25">
      <c r="A173" s="5"/>
      <c r="D173" s="6"/>
      <c r="E173" s="6"/>
      <c r="G173" s="5"/>
      <c r="H173" s="5"/>
      <c r="I173" s="5"/>
      <c r="K173" s="5"/>
    </row>
    <row r="174" spans="1:11" x14ac:dyDescent="0.25">
      <c r="A174" s="5"/>
      <c r="D174" s="6"/>
      <c r="E174" s="6"/>
      <c r="G174" s="5"/>
      <c r="H174" s="5"/>
      <c r="I174" s="5"/>
      <c r="K174" s="5"/>
    </row>
    <row r="175" spans="1:11" x14ac:dyDescent="0.25">
      <c r="A175" s="5"/>
      <c r="E175" s="6"/>
      <c r="G175" s="5"/>
      <c r="H175" s="5"/>
      <c r="I175" s="5"/>
      <c r="K175" s="5"/>
    </row>
    <row r="176" spans="1:11" x14ac:dyDescent="0.25">
      <c r="A176" s="5"/>
      <c r="E176" s="6"/>
      <c r="G176" s="5"/>
      <c r="H176" s="5"/>
      <c r="I176" s="5"/>
      <c r="K176" s="5"/>
    </row>
    <row r="177" spans="1:11" x14ac:dyDescent="0.25">
      <c r="A177" s="5"/>
      <c r="E177" s="6"/>
      <c r="G177" s="5"/>
      <c r="H177" s="5"/>
      <c r="I177" s="5"/>
      <c r="K177" s="5"/>
    </row>
    <row r="178" spans="1:11" x14ac:dyDescent="0.25">
      <c r="A178" s="5"/>
      <c r="E178" s="6"/>
      <c r="G178" s="5"/>
      <c r="H178" s="5"/>
      <c r="I178" s="5"/>
      <c r="K178" s="5"/>
    </row>
    <row r="179" spans="1:11" x14ac:dyDescent="0.25">
      <c r="A179" s="5"/>
      <c r="E179" s="6"/>
      <c r="G179" s="5"/>
      <c r="H179" s="5"/>
      <c r="I179" s="5"/>
      <c r="K179" s="5"/>
    </row>
    <row r="180" spans="1:11" x14ac:dyDescent="0.25">
      <c r="A180" s="5"/>
      <c r="E180" s="6"/>
      <c r="G180" s="5"/>
      <c r="H180" s="5"/>
      <c r="I180" s="5"/>
      <c r="K180" s="5"/>
    </row>
    <row r="181" spans="1:11" x14ac:dyDescent="0.25">
      <c r="A181" s="5"/>
      <c r="E181" s="6"/>
      <c r="G181" s="5"/>
      <c r="H181" s="5"/>
      <c r="I181" s="5"/>
      <c r="K181" s="5"/>
    </row>
    <row r="182" spans="1:11" x14ac:dyDescent="0.25">
      <c r="A182" s="5"/>
      <c r="E182" s="6"/>
      <c r="G182" s="5"/>
      <c r="H182" s="5"/>
      <c r="I182" s="5"/>
      <c r="K182" s="5"/>
    </row>
    <row r="183" spans="1:11" x14ac:dyDescent="0.25">
      <c r="A183" s="5"/>
      <c r="E183" s="6"/>
      <c r="G183" s="5"/>
      <c r="H183" s="5"/>
      <c r="I183" s="5"/>
      <c r="K183" s="5"/>
    </row>
    <row r="184" spans="1:11" x14ac:dyDescent="0.25">
      <c r="A184" s="5"/>
      <c r="E184" s="6"/>
      <c r="G184" s="5"/>
      <c r="H184" s="5"/>
      <c r="I184" s="5"/>
      <c r="K184" s="5"/>
    </row>
    <row r="185" spans="1:11" x14ac:dyDescent="0.25">
      <c r="A185" s="5"/>
      <c r="E185" s="6"/>
      <c r="G185" s="5"/>
      <c r="H185" s="5"/>
      <c r="I185" s="5"/>
      <c r="K185" s="5"/>
    </row>
    <row r="186" spans="1:11" x14ac:dyDescent="0.25">
      <c r="A186" s="5"/>
      <c r="E186" s="6"/>
      <c r="G186" s="5"/>
      <c r="H186" s="5"/>
      <c r="I186" s="5"/>
      <c r="K186" s="5"/>
    </row>
    <row r="187" spans="1:11" x14ac:dyDescent="0.25">
      <c r="A187" s="5"/>
      <c r="E187" s="6"/>
      <c r="G187" s="5"/>
      <c r="H187" s="5"/>
      <c r="I187" s="5"/>
      <c r="K187" s="5"/>
    </row>
    <row r="188" spans="1:11" x14ac:dyDescent="0.25">
      <c r="A188" s="5"/>
      <c r="E188" s="6"/>
      <c r="G188" s="5"/>
      <c r="H188" s="5"/>
      <c r="I188" s="5"/>
      <c r="K188" s="5"/>
    </row>
    <row r="189" spans="1:11" x14ac:dyDescent="0.25">
      <c r="A189" s="5"/>
      <c r="E189" s="6"/>
      <c r="G189" s="5"/>
      <c r="H189" s="5"/>
      <c r="I189" s="5"/>
      <c r="K189" s="5"/>
    </row>
    <row r="190" spans="1:11" x14ac:dyDescent="0.25">
      <c r="A190" s="5"/>
      <c r="E190" s="6"/>
      <c r="G190" s="5"/>
      <c r="H190" s="5"/>
      <c r="I190" s="5"/>
      <c r="K190" s="5"/>
    </row>
    <row r="191" spans="1:11" x14ac:dyDescent="0.25">
      <c r="A191" s="5"/>
      <c r="E191" s="6"/>
      <c r="G191" s="5"/>
      <c r="H191" s="5"/>
      <c r="I191" s="5"/>
      <c r="K191" s="5"/>
    </row>
    <row r="192" spans="1:11" x14ac:dyDescent="0.25">
      <c r="A192" s="5"/>
      <c r="E192" s="6"/>
      <c r="G192" s="5"/>
      <c r="H192" s="5"/>
      <c r="I192" s="5"/>
      <c r="K192" s="5"/>
    </row>
    <row r="193" spans="1:11" x14ac:dyDescent="0.25">
      <c r="A193" s="5"/>
      <c r="E193" s="6"/>
      <c r="G193" s="5"/>
      <c r="H193" s="5"/>
      <c r="I193" s="5"/>
      <c r="K193" s="5"/>
    </row>
    <row r="194" spans="1:11" x14ac:dyDescent="0.25">
      <c r="A194" s="5"/>
      <c r="E194" s="6"/>
      <c r="G194" s="5"/>
      <c r="H194" s="5"/>
      <c r="I194" s="5"/>
      <c r="K194" s="5"/>
    </row>
    <row r="195" spans="1:11" x14ac:dyDescent="0.25">
      <c r="A195" s="5"/>
      <c r="E195" s="6"/>
      <c r="G195" s="5"/>
      <c r="H195" s="5"/>
      <c r="I195" s="5"/>
      <c r="K195" s="5"/>
    </row>
    <row r="196" spans="1:11" x14ac:dyDescent="0.25">
      <c r="A196" s="5"/>
      <c r="E196" s="6"/>
      <c r="G196" s="5"/>
      <c r="H196" s="5"/>
      <c r="I196" s="5"/>
      <c r="K196" s="5"/>
    </row>
    <row r="197" spans="1:11" x14ac:dyDescent="0.25">
      <c r="A197" s="5"/>
      <c r="E197" s="6"/>
      <c r="G197" s="5"/>
      <c r="H197" s="5"/>
      <c r="I197" s="5"/>
      <c r="K197" s="5"/>
    </row>
    <row r="198" spans="1:11" x14ac:dyDescent="0.25">
      <c r="A198" s="5"/>
      <c r="E198" s="6"/>
      <c r="G198" s="5"/>
      <c r="H198" s="5"/>
      <c r="I198" s="5"/>
      <c r="K198" s="5"/>
    </row>
    <row r="199" spans="1:11" x14ac:dyDescent="0.25">
      <c r="A199" s="5"/>
      <c r="E199" s="6"/>
      <c r="G199" s="5"/>
      <c r="H199" s="5"/>
      <c r="I199" s="5"/>
      <c r="K199" s="5"/>
    </row>
    <row r="200" spans="1:11" x14ac:dyDescent="0.25">
      <c r="A200" s="5"/>
      <c r="E200" s="6"/>
      <c r="G200" s="5"/>
      <c r="H200" s="5"/>
      <c r="I200" s="5"/>
      <c r="K200" s="5"/>
    </row>
    <row r="201" spans="1:11" x14ac:dyDescent="0.25">
      <c r="A201" s="5"/>
      <c r="D201" s="6"/>
      <c r="E201" s="6"/>
      <c r="G201" s="5"/>
      <c r="H201" s="5"/>
      <c r="I201" s="5"/>
      <c r="K201" s="5"/>
    </row>
    <row r="202" spans="1:11" x14ac:dyDescent="0.25">
      <c r="A202" s="5"/>
      <c r="E202" s="6"/>
      <c r="G202" s="5"/>
      <c r="H202" s="5"/>
      <c r="I202" s="5"/>
      <c r="K202" s="5"/>
    </row>
    <row r="203" spans="1:11" x14ac:dyDescent="0.25">
      <c r="A203" s="5"/>
      <c r="E203" s="6"/>
      <c r="G203" s="5"/>
      <c r="H203" s="5"/>
      <c r="I203" s="5"/>
      <c r="K203" s="5"/>
    </row>
    <row r="204" spans="1:11" x14ac:dyDescent="0.25">
      <c r="A204" s="5"/>
      <c r="E204" s="6"/>
      <c r="G204" s="5"/>
      <c r="H204" s="5"/>
      <c r="I204" s="5"/>
      <c r="K204" s="5"/>
    </row>
    <row r="205" spans="1:11" x14ac:dyDescent="0.25">
      <c r="A205" s="5"/>
      <c r="E205" s="6"/>
      <c r="G205" s="5"/>
      <c r="H205" s="5"/>
      <c r="I205" s="5"/>
      <c r="K205" s="5"/>
    </row>
    <row r="206" spans="1:11" x14ac:dyDescent="0.25">
      <c r="A206" s="5"/>
      <c r="E206" s="6"/>
      <c r="G206" s="5"/>
      <c r="H206" s="5"/>
      <c r="I206" s="5"/>
      <c r="K206" s="5"/>
    </row>
    <row r="207" spans="1:11" x14ac:dyDescent="0.25">
      <c r="A207" s="5"/>
      <c r="E207" s="6"/>
      <c r="G207" s="5"/>
      <c r="H207" s="5"/>
      <c r="I207" s="5"/>
      <c r="K207" s="5"/>
    </row>
    <row r="208" spans="1:11" x14ac:dyDescent="0.25">
      <c r="A208" s="5"/>
      <c r="E208" s="6"/>
      <c r="G208" s="5"/>
      <c r="H208" s="5"/>
      <c r="I208" s="5"/>
      <c r="K208" s="5"/>
    </row>
    <row r="209" spans="1:11" x14ac:dyDescent="0.25">
      <c r="A209" s="5"/>
      <c r="E209" s="6"/>
      <c r="G209" s="5"/>
      <c r="H209" s="5"/>
      <c r="I209" s="5"/>
      <c r="K209" s="5"/>
    </row>
    <row r="210" spans="1:11" x14ac:dyDescent="0.25">
      <c r="A210" s="5"/>
      <c r="E210" s="6"/>
      <c r="G210" s="5"/>
      <c r="H210" s="5"/>
      <c r="I210" s="5"/>
      <c r="K210" s="5"/>
    </row>
    <row r="211" spans="1:11" x14ac:dyDescent="0.25">
      <c r="A211" s="5"/>
      <c r="E211" s="6"/>
      <c r="G211" s="5"/>
      <c r="H211" s="5"/>
      <c r="I211" s="5"/>
      <c r="K211" s="5"/>
    </row>
    <row r="212" spans="1:11" x14ac:dyDescent="0.25">
      <c r="A212" s="5"/>
      <c r="E212" s="6"/>
      <c r="G212" s="5"/>
      <c r="H212" s="5"/>
      <c r="I212" s="5"/>
      <c r="K212" s="5"/>
    </row>
    <row r="213" spans="1:11" x14ac:dyDescent="0.25">
      <c r="A213" s="5"/>
      <c r="E213" s="6"/>
      <c r="G213" s="5"/>
      <c r="H213" s="5"/>
      <c r="I213" s="5"/>
      <c r="K213" s="5"/>
    </row>
    <row r="214" spans="1:11" x14ac:dyDescent="0.25">
      <c r="A214" s="5"/>
      <c r="E214" s="6"/>
      <c r="G214" s="5"/>
      <c r="H214" s="5"/>
      <c r="I214" s="5"/>
      <c r="K214" s="5"/>
    </row>
    <row r="215" spans="1:11" x14ac:dyDescent="0.25">
      <c r="A215" s="5"/>
      <c r="E215" s="6"/>
      <c r="G215" s="5"/>
      <c r="H215" s="5"/>
      <c r="I215" s="5"/>
      <c r="K215" s="5"/>
    </row>
    <row r="216" spans="1:11" x14ac:dyDescent="0.25">
      <c r="A216" s="5"/>
      <c r="E216" s="6"/>
      <c r="G216" s="5"/>
      <c r="H216" s="5"/>
      <c r="I216" s="5"/>
      <c r="K216" s="5"/>
    </row>
    <row r="217" spans="1:11" x14ac:dyDescent="0.25">
      <c r="A217" s="5"/>
      <c r="E217" s="6"/>
      <c r="G217" s="5"/>
      <c r="H217" s="5"/>
      <c r="I217" s="5"/>
      <c r="K217" s="5"/>
    </row>
    <row r="218" spans="1:11" x14ac:dyDescent="0.25">
      <c r="A218" s="5"/>
      <c r="E218" s="6"/>
      <c r="G218" s="5"/>
      <c r="H218" s="5"/>
      <c r="I218" s="5"/>
      <c r="K218" s="5"/>
    </row>
    <row r="219" spans="1:11" x14ac:dyDescent="0.25">
      <c r="A219" s="5"/>
      <c r="E219" s="6"/>
      <c r="G219" s="5"/>
      <c r="H219" s="5"/>
      <c r="I219" s="5"/>
      <c r="K219" s="5"/>
    </row>
    <row r="220" spans="1:11" x14ac:dyDescent="0.25">
      <c r="A220" s="5"/>
      <c r="E220" s="6"/>
      <c r="G220" s="5"/>
      <c r="H220" s="5"/>
      <c r="I220" s="5"/>
      <c r="K220" s="5"/>
    </row>
    <row r="221" spans="1:11" x14ac:dyDescent="0.25">
      <c r="A221" s="5"/>
      <c r="E221" s="6"/>
      <c r="G221" s="5"/>
      <c r="H221" s="5"/>
      <c r="I221" s="5"/>
      <c r="K221" s="5"/>
    </row>
    <row r="222" spans="1:11" x14ac:dyDescent="0.25">
      <c r="A222" s="5"/>
      <c r="E222" s="6"/>
      <c r="G222" s="5"/>
      <c r="H222" s="5"/>
      <c r="I222" s="5"/>
      <c r="K222" s="5"/>
    </row>
    <row r="223" spans="1:11" x14ac:dyDescent="0.25">
      <c r="A223" s="5"/>
      <c r="E223" s="6"/>
      <c r="G223" s="5"/>
      <c r="H223" s="5"/>
      <c r="I223" s="5"/>
      <c r="K223" s="5"/>
    </row>
    <row r="224" spans="1:11" x14ac:dyDescent="0.25">
      <c r="A224" s="5"/>
      <c r="E224" s="6"/>
      <c r="G224" s="5"/>
      <c r="H224" s="5"/>
      <c r="I224" s="5"/>
      <c r="K224" s="5"/>
    </row>
    <row r="225" spans="1:11" x14ac:dyDescent="0.25">
      <c r="A225" s="5"/>
      <c r="E225" s="6"/>
      <c r="G225" s="5"/>
      <c r="H225" s="5"/>
      <c r="I225" s="5"/>
      <c r="K225" s="5"/>
    </row>
    <row r="226" spans="1:11" x14ac:dyDescent="0.25">
      <c r="A226" s="5"/>
      <c r="E226" s="6"/>
      <c r="G226" s="5"/>
      <c r="H226" s="5"/>
      <c r="I226" s="5"/>
      <c r="K226" s="5"/>
    </row>
    <row r="227" spans="1:11" x14ac:dyDescent="0.25">
      <c r="A227" s="5"/>
      <c r="E227" s="6"/>
      <c r="G227" s="5"/>
      <c r="H227" s="5"/>
      <c r="I227" s="5"/>
      <c r="K227" s="5"/>
    </row>
    <row r="228" spans="1:11" x14ac:dyDescent="0.25">
      <c r="A228" s="5"/>
      <c r="E228" s="6"/>
      <c r="G228" s="5"/>
      <c r="H228" s="5"/>
      <c r="I228" s="5"/>
      <c r="K228" s="5"/>
    </row>
    <row r="229" spans="1:11" x14ac:dyDescent="0.25">
      <c r="A229" s="5"/>
      <c r="D229" s="6"/>
      <c r="E229" s="6"/>
      <c r="G229" s="5"/>
      <c r="H229" s="5"/>
      <c r="I229" s="5"/>
      <c r="K229" s="5"/>
    </row>
    <row r="230" spans="1:11" x14ac:dyDescent="0.25">
      <c r="A230" s="5"/>
      <c r="E230" s="6"/>
      <c r="G230" s="5"/>
      <c r="H230" s="5"/>
      <c r="I230" s="5"/>
      <c r="K230" s="5"/>
    </row>
    <row r="231" spans="1:11" x14ac:dyDescent="0.25">
      <c r="A231" s="5"/>
      <c r="E231" s="6"/>
      <c r="G231" s="5"/>
      <c r="H231" s="5"/>
      <c r="I231" s="5"/>
      <c r="K231" s="5"/>
    </row>
    <row r="232" spans="1:11" x14ac:dyDescent="0.25">
      <c r="A232" s="5"/>
      <c r="D232" s="6"/>
      <c r="E232" s="6"/>
      <c r="G232" s="5"/>
      <c r="H232" s="5"/>
      <c r="I232" s="5"/>
      <c r="K232" s="5"/>
    </row>
    <row r="233" spans="1:11" x14ac:dyDescent="0.25">
      <c r="A233" s="5"/>
      <c r="E233" s="6"/>
      <c r="G233" s="5"/>
      <c r="H233" s="5"/>
      <c r="I233" s="5"/>
      <c r="K233" s="5"/>
    </row>
    <row r="234" spans="1:11" x14ac:dyDescent="0.25">
      <c r="A234" s="5"/>
      <c r="E234" s="6"/>
      <c r="G234" s="5"/>
      <c r="H234" s="5"/>
      <c r="I234" s="5"/>
      <c r="K234" s="5"/>
    </row>
    <row r="235" spans="1:11" x14ac:dyDescent="0.25">
      <c r="A235" s="5"/>
      <c r="E235" s="6"/>
      <c r="G235" s="5"/>
      <c r="H235" s="5"/>
      <c r="I235" s="5"/>
      <c r="K235" s="5"/>
    </row>
    <row r="236" spans="1:11" x14ac:dyDescent="0.25">
      <c r="A236" s="5"/>
      <c r="E236" s="6"/>
      <c r="G236" s="5"/>
      <c r="H236" s="5"/>
      <c r="I236" s="5"/>
      <c r="K236" s="5"/>
    </row>
    <row r="237" spans="1:11" x14ac:dyDescent="0.25">
      <c r="A237" s="5"/>
      <c r="E237" s="6"/>
      <c r="G237" s="5"/>
      <c r="H237" s="5"/>
      <c r="I237" s="5"/>
      <c r="K237" s="5"/>
    </row>
    <row r="238" spans="1:11" x14ac:dyDescent="0.25">
      <c r="A238" s="5"/>
      <c r="E238" s="6"/>
      <c r="G238" s="5"/>
      <c r="H238" s="5"/>
      <c r="I238" s="5"/>
      <c r="K238" s="5"/>
    </row>
    <row r="239" spans="1:11" x14ac:dyDescent="0.25">
      <c r="A239" s="5"/>
      <c r="D239" s="6"/>
      <c r="E239" s="6"/>
      <c r="G239" s="5"/>
      <c r="H239" s="5"/>
      <c r="I239" s="5"/>
      <c r="K239" s="5"/>
    </row>
    <row r="240" spans="1:11" x14ac:dyDescent="0.25">
      <c r="A240" s="5"/>
      <c r="E240" s="6"/>
      <c r="G240" s="5"/>
      <c r="H240" s="5"/>
      <c r="I240" s="5"/>
      <c r="K240" s="5"/>
    </row>
    <row r="241" spans="1:11" x14ac:dyDescent="0.25">
      <c r="A241" s="5"/>
      <c r="E241" s="6"/>
      <c r="G241" s="5"/>
      <c r="H241" s="5"/>
      <c r="I241" s="5"/>
      <c r="K241" s="5"/>
    </row>
    <row r="242" spans="1:11" x14ac:dyDescent="0.25">
      <c r="A242" s="5"/>
      <c r="E242" s="6"/>
      <c r="G242" s="5"/>
      <c r="H242" s="5"/>
      <c r="I242" s="5"/>
      <c r="K242" s="5"/>
    </row>
    <row r="243" spans="1:11" x14ac:dyDescent="0.25">
      <c r="A243" s="5"/>
      <c r="E243" s="6"/>
      <c r="G243" s="5"/>
      <c r="H243" s="5"/>
      <c r="I243" s="5"/>
      <c r="K243" s="5"/>
    </row>
    <row r="244" spans="1:11" x14ac:dyDescent="0.25">
      <c r="A244" s="5"/>
      <c r="D244" s="6"/>
      <c r="E244" s="6"/>
      <c r="G244" s="5"/>
      <c r="H244" s="5"/>
      <c r="I244" s="5"/>
      <c r="K244" s="5"/>
    </row>
    <row r="245" spans="1:11" x14ac:dyDescent="0.25">
      <c r="A245" s="5"/>
      <c r="E245" s="6"/>
      <c r="G245" s="5"/>
      <c r="H245" s="5"/>
      <c r="I245" s="5"/>
      <c r="K245" s="5"/>
    </row>
    <row r="246" spans="1:11" x14ac:dyDescent="0.25">
      <c r="A246" s="5"/>
      <c r="E246" s="6"/>
      <c r="G246" s="5"/>
      <c r="H246" s="5"/>
      <c r="I246" s="5"/>
      <c r="K246" s="5"/>
    </row>
    <row r="247" spans="1:11" x14ac:dyDescent="0.25">
      <c r="A247" s="5"/>
      <c r="E247" s="6"/>
      <c r="G247" s="5"/>
      <c r="H247" s="5"/>
      <c r="I247" s="5"/>
      <c r="K247" s="5"/>
    </row>
    <row r="248" spans="1:11" x14ac:dyDescent="0.25">
      <c r="A248" s="5"/>
      <c r="E248" s="6"/>
      <c r="G248" s="5"/>
      <c r="H248" s="5"/>
      <c r="I248" s="5"/>
      <c r="K248" s="5"/>
    </row>
    <row r="249" spans="1:11" x14ac:dyDescent="0.25">
      <c r="A249" s="5"/>
      <c r="E249" s="6"/>
      <c r="G249" s="5"/>
      <c r="H249" s="5"/>
      <c r="I249" s="5"/>
      <c r="K249" s="5"/>
    </row>
    <row r="250" spans="1:11" x14ac:dyDescent="0.25">
      <c r="A250" s="5"/>
      <c r="E250" s="6"/>
      <c r="G250" s="5"/>
      <c r="H250" s="5"/>
      <c r="I250" s="5"/>
      <c r="K250" s="5"/>
    </row>
    <row r="251" spans="1:11" x14ac:dyDescent="0.25">
      <c r="A251" s="5"/>
      <c r="D251" s="2"/>
      <c r="E251" s="6"/>
      <c r="G251" s="5"/>
      <c r="H251" s="5"/>
      <c r="I251" s="5"/>
      <c r="K251" s="5"/>
    </row>
    <row r="252" spans="1:11" x14ac:dyDescent="0.25">
      <c r="A252" s="5"/>
      <c r="E252" s="6"/>
      <c r="G252" s="5"/>
      <c r="H252" s="5"/>
      <c r="I252" s="5"/>
      <c r="K252" s="5"/>
    </row>
    <row r="253" spans="1:11" x14ac:dyDescent="0.25">
      <c r="A253" s="5"/>
      <c r="E253" s="6"/>
      <c r="G253" s="5"/>
      <c r="H253" s="5"/>
      <c r="I253" s="5"/>
      <c r="K253" s="5"/>
    </row>
    <row r="254" spans="1:11" x14ac:dyDescent="0.25">
      <c r="A254" s="5"/>
      <c r="E254" s="6"/>
      <c r="G254" s="5"/>
      <c r="H254" s="5"/>
      <c r="I254" s="5"/>
      <c r="K254" s="5"/>
    </row>
    <row r="255" spans="1:11" x14ac:dyDescent="0.25">
      <c r="A255" s="5"/>
      <c r="E255" s="6"/>
      <c r="G255" s="5"/>
      <c r="H255" s="5"/>
      <c r="I255" s="5"/>
      <c r="K255" s="5"/>
    </row>
    <row r="256" spans="1:11" x14ac:dyDescent="0.25">
      <c r="A256" s="5"/>
      <c r="E256" s="6"/>
      <c r="G256" s="5"/>
      <c r="H256" s="5"/>
      <c r="I256" s="5"/>
      <c r="K256" s="5"/>
    </row>
    <row r="257" spans="1:11" x14ac:dyDescent="0.25">
      <c r="A257" s="5"/>
      <c r="E257" s="6"/>
      <c r="G257" s="5"/>
      <c r="H257" s="5"/>
      <c r="I257" s="5"/>
      <c r="K257" s="5"/>
    </row>
    <row r="258" spans="1:11" x14ac:dyDescent="0.25">
      <c r="A258" s="5"/>
      <c r="E258" s="6"/>
      <c r="G258" s="5"/>
      <c r="H258" s="5"/>
      <c r="I258" s="5"/>
      <c r="K258" s="5"/>
    </row>
    <row r="259" spans="1:11" x14ac:dyDescent="0.25">
      <c r="A259" s="5"/>
      <c r="E259" s="6"/>
      <c r="G259" s="5"/>
      <c r="H259" s="5"/>
      <c r="I259" s="5"/>
      <c r="K259" s="5"/>
    </row>
    <row r="260" spans="1:11" x14ac:dyDescent="0.25">
      <c r="A260" s="5"/>
      <c r="E260" s="6"/>
      <c r="G260" s="5"/>
      <c r="H260" s="5"/>
      <c r="I260" s="5"/>
      <c r="K260" s="5"/>
    </row>
    <row r="261" spans="1:11" x14ac:dyDescent="0.25">
      <c r="A261" s="5"/>
      <c r="E261" s="6"/>
      <c r="G261" s="5"/>
      <c r="H261" s="5"/>
      <c r="I261" s="5"/>
      <c r="K261" s="5"/>
    </row>
    <row r="262" spans="1:11" x14ac:dyDescent="0.25">
      <c r="A262" s="5"/>
      <c r="E262" s="6"/>
      <c r="G262" s="5"/>
      <c r="H262" s="5"/>
      <c r="I262" s="5"/>
      <c r="K262" s="5"/>
    </row>
    <row r="263" spans="1:11" x14ac:dyDescent="0.25">
      <c r="A263" s="5"/>
      <c r="E263" s="6"/>
      <c r="G263" s="5"/>
      <c r="H263" s="5"/>
      <c r="I263" s="5"/>
      <c r="K263" s="5"/>
    </row>
    <row r="264" spans="1:11" x14ac:dyDescent="0.25">
      <c r="A264" s="5"/>
      <c r="E264" s="6"/>
      <c r="G264" s="5"/>
      <c r="H264" s="5"/>
      <c r="I264" s="5"/>
      <c r="K264" s="5"/>
    </row>
    <row r="265" spans="1:11" x14ac:dyDescent="0.25">
      <c r="A265" s="5"/>
      <c r="E265" s="6"/>
      <c r="G265" s="5"/>
      <c r="H265" s="5"/>
      <c r="I265" s="5"/>
      <c r="K265" s="5"/>
    </row>
    <row r="266" spans="1:11" x14ac:dyDescent="0.25">
      <c r="A266" s="5"/>
      <c r="E266" s="6"/>
      <c r="G266" s="5"/>
      <c r="H266" s="5"/>
      <c r="I266" s="5"/>
      <c r="K266" s="5"/>
    </row>
    <row r="267" spans="1:11" x14ac:dyDescent="0.25">
      <c r="A267" s="5"/>
      <c r="E267" s="6"/>
      <c r="G267" s="5"/>
      <c r="H267" s="5"/>
      <c r="I267" s="5"/>
      <c r="K267" s="5"/>
    </row>
    <row r="268" spans="1:11" x14ac:dyDescent="0.25">
      <c r="A268" s="5"/>
      <c r="E268" s="6"/>
      <c r="G268" s="5"/>
      <c r="H268" s="5"/>
      <c r="I268" s="5"/>
      <c r="K268" s="5"/>
    </row>
    <row r="269" spans="1:11" x14ac:dyDescent="0.25">
      <c r="A269" s="5"/>
      <c r="E269" s="6"/>
      <c r="G269" s="5"/>
      <c r="H269" s="5"/>
      <c r="I269" s="5"/>
      <c r="K269" s="5"/>
    </row>
    <row r="270" spans="1:11" x14ac:dyDescent="0.25">
      <c r="A270" s="5"/>
      <c r="E270" s="6"/>
      <c r="G270" s="5"/>
      <c r="H270" s="5"/>
      <c r="I270" s="5"/>
      <c r="K270" s="5"/>
    </row>
    <row r="271" spans="1:11" x14ac:dyDescent="0.25">
      <c r="A271" s="5"/>
      <c r="D271" s="2"/>
      <c r="E271" s="6"/>
      <c r="G271" s="5"/>
      <c r="H271" s="5"/>
      <c r="I271" s="5"/>
      <c r="K271" s="5"/>
    </row>
    <row r="272" spans="1:11" x14ac:dyDescent="0.25">
      <c r="A272" s="5"/>
      <c r="E272" s="6"/>
      <c r="G272" s="5"/>
      <c r="H272" s="5"/>
      <c r="I272" s="5"/>
      <c r="K272" s="5"/>
    </row>
    <row r="273" spans="1:11" x14ac:dyDescent="0.25">
      <c r="A273" s="5"/>
      <c r="E273" s="6"/>
      <c r="G273" s="5"/>
      <c r="H273" s="5"/>
      <c r="I273" s="5"/>
      <c r="K273" s="5"/>
    </row>
    <row r="274" spans="1:11" x14ac:dyDescent="0.25">
      <c r="A274" s="5"/>
      <c r="E274" s="6"/>
      <c r="G274" s="5"/>
      <c r="H274" s="5"/>
      <c r="I274" s="5"/>
      <c r="K274" s="5"/>
    </row>
    <row r="275" spans="1:11" x14ac:dyDescent="0.25">
      <c r="A275" s="5"/>
      <c r="E275" s="6"/>
      <c r="G275" s="5"/>
      <c r="H275" s="5"/>
      <c r="I275" s="5"/>
      <c r="K275" s="5"/>
    </row>
    <row r="276" spans="1:11" x14ac:dyDescent="0.25">
      <c r="A276" s="5"/>
      <c r="E276" s="6"/>
      <c r="G276" s="5"/>
      <c r="H276" s="5"/>
      <c r="I276" s="5"/>
      <c r="K276" s="5"/>
    </row>
    <row r="277" spans="1:11" x14ac:dyDescent="0.25">
      <c r="A277" s="5"/>
      <c r="E277" s="6"/>
      <c r="G277" s="5"/>
      <c r="H277" s="5"/>
      <c r="I277" s="5"/>
      <c r="K277" s="5"/>
    </row>
    <row r="278" spans="1:11" x14ac:dyDescent="0.25">
      <c r="A278" s="5"/>
      <c r="E278" s="6"/>
      <c r="G278" s="5"/>
      <c r="H278" s="5"/>
      <c r="I278" s="5"/>
      <c r="K278" s="5"/>
    </row>
    <row r="279" spans="1:11" x14ac:dyDescent="0.25">
      <c r="A279" s="5"/>
      <c r="E279" s="6"/>
      <c r="G279" s="5"/>
      <c r="H279" s="5"/>
      <c r="I279" s="5"/>
      <c r="K279" s="5"/>
    </row>
    <row r="280" spans="1:11" x14ac:dyDescent="0.25">
      <c r="A280" s="5"/>
      <c r="E280" s="6"/>
      <c r="G280" s="5"/>
      <c r="H280" s="5"/>
      <c r="I280" s="5"/>
      <c r="K280" s="5"/>
    </row>
    <row r="281" spans="1:11" x14ac:dyDescent="0.25">
      <c r="A281" s="5"/>
      <c r="E281" s="6"/>
      <c r="G281" s="5"/>
      <c r="H281" s="5"/>
      <c r="I281" s="5"/>
      <c r="K281" s="5"/>
    </row>
    <row r="282" spans="1:11" x14ac:dyDescent="0.25">
      <c r="A282" s="5"/>
      <c r="E282" s="6"/>
      <c r="G282" s="5"/>
      <c r="H282" s="5"/>
      <c r="I282" s="5"/>
      <c r="K282" s="5"/>
    </row>
    <row r="283" spans="1:11" x14ac:dyDescent="0.25">
      <c r="A283" s="5"/>
      <c r="E283" s="6"/>
      <c r="G283" s="5"/>
      <c r="H283" s="5"/>
      <c r="I283" s="5"/>
      <c r="K283" s="5"/>
    </row>
    <row r="284" spans="1:11" x14ac:dyDescent="0.25">
      <c r="A284" s="5"/>
      <c r="E284" s="6"/>
      <c r="G284" s="5"/>
      <c r="H284" s="5"/>
      <c r="I284" s="5"/>
      <c r="K284" s="5"/>
    </row>
    <row r="285" spans="1:11" x14ac:dyDescent="0.25">
      <c r="A285" s="5"/>
      <c r="E285" s="6"/>
      <c r="G285" s="5"/>
      <c r="H285" s="5"/>
      <c r="I285" s="5"/>
      <c r="K285" s="5"/>
    </row>
    <row r="286" spans="1:11" x14ac:dyDescent="0.25">
      <c r="A286" s="5"/>
      <c r="E286" s="6"/>
      <c r="G286" s="5"/>
      <c r="H286" s="5"/>
      <c r="I286" s="5"/>
      <c r="K286" s="5"/>
    </row>
    <row r="287" spans="1:11" x14ac:dyDescent="0.25">
      <c r="A287" s="5"/>
      <c r="E287" s="6"/>
      <c r="G287" s="5"/>
      <c r="H287" s="5"/>
      <c r="I287" s="5"/>
      <c r="K287" s="5"/>
    </row>
    <row r="288" spans="1:11" x14ac:dyDescent="0.25">
      <c r="A288" s="5"/>
      <c r="E288" s="6"/>
      <c r="G288" s="5"/>
      <c r="H288" s="5"/>
      <c r="I288" s="5"/>
      <c r="K288" s="5"/>
    </row>
    <row r="289" spans="1:11" x14ac:dyDescent="0.25">
      <c r="A289" s="5"/>
      <c r="E289" s="6"/>
      <c r="G289" s="5"/>
      <c r="H289" s="5"/>
      <c r="I289" s="5"/>
      <c r="K289" s="5"/>
    </row>
    <row r="290" spans="1:11" x14ac:dyDescent="0.25">
      <c r="A290" s="5"/>
      <c r="E290" s="6"/>
      <c r="G290" s="5"/>
      <c r="H290" s="5"/>
      <c r="I290" s="5"/>
      <c r="K290" s="5"/>
    </row>
    <row r="291" spans="1:11" x14ac:dyDescent="0.25">
      <c r="A291" s="5"/>
      <c r="E291" s="6"/>
      <c r="G291" s="5"/>
      <c r="H291" s="5"/>
      <c r="I291" s="5"/>
      <c r="K291" s="5"/>
    </row>
    <row r="292" spans="1:11" x14ac:dyDescent="0.25">
      <c r="A292" s="5"/>
      <c r="E292" s="6"/>
      <c r="G292" s="5"/>
      <c r="H292" s="5"/>
      <c r="I292" s="5"/>
      <c r="K292" s="5"/>
    </row>
    <row r="293" spans="1:11" x14ac:dyDescent="0.25">
      <c r="A293" s="5"/>
      <c r="E293" s="6"/>
      <c r="G293" s="5"/>
      <c r="H293" s="5"/>
      <c r="I293" s="5"/>
      <c r="K293" s="5"/>
    </row>
    <row r="294" spans="1:11" x14ac:dyDescent="0.25">
      <c r="A294" s="5"/>
      <c r="E294" s="6"/>
      <c r="G294" s="5"/>
      <c r="H294" s="5"/>
      <c r="I294" s="5"/>
      <c r="K294" s="5"/>
    </row>
    <row r="295" spans="1:11" x14ac:dyDescent="0.25">
      <c r="A295" s="5"/>
      <c r="E295" s="6"/>
      <c r="G295" s="5"/>
      <c r="H295" s="5"/>
      <c r="I295" s="5"/>
      <c r="K295" s="5"/>
    </row>
    <row r="296" spans="1:11" x14ac:dyDescent="0.25">
      <c r="A296" s="5"/>
      <c r="E296" s="6"/>
      <c r="G296" s="5"/>
      <c r="H296" s="5"/>
      <c r="I296" s="5"/>
      <c r="K296" s="5"/>
    </row>
    <row r="297" spans="1:11" x14ac:dyDescent="0.25">
      <c r="A297" s="5"/>
      <c r="E297" s="6"/>
      <c r="G297" s="5"/>
      <c r="H297" s="5"/>
      <c r="I297" s="5"/>
      <c r="K297" s="5"/>
    </row>
    <row r="298" spans="1:11" x14ac:dyDescent="0.25">
      <c r="A298" s="5"/>
      <c r="E298" s="6"/>
      <c r="G298" s="5"/>
      <c r="H298" s="5"/>
      <c r="I298" s="5"/>
      <c r="K298" s="5"/>
    </row>
    <row r="299" spans="1:11" x14ac:dyDescent="0.25">
      <c r="A299" s="5"/>
      <c r="E299" s="6"/>
      <c r="G299" s="5"/>
      <c r="H299" s="5"/>
      <c r="I299" s="5"/>
      <c r="K299" s="5"/>
    </row>
    <row r="300" spans="1:11" x14ac:dyDescent="0.25">
      <c r="A300" s="5"/>
      <c r="E300" s="6"/>
      <c r="G300" s="5"/>
      <c r="H300" s="5"/>
      <c r="I300" s="5"/>
      <c r="K300" s="5"/>
    </row>
    <row r="301" spans="1:11" x14ac:dyDescent="0.25">
      <c r="A301" s="5"/>
      <c r="E301" s="6"/>
      <c r="G301" s="5"/>
      <c r="H301" s="5"/>
      <c r="I301" s="5"/>
      <c r="K301" s="5"/>
    </row>
    <row r="302" spans="1:11" x14ac:dyDescent="0.25">
      <c r="A302" s="5"/>
      <c r="E302" s="6"/>
      <c r="G302" s="5"/>
      <c r="H302" s="5"/>
      <c r="I302" s="5"/>
      <c r="K302" s="5"/>
    </row>
    <row r="303" spans="1:11" x14ac:dyDescent="0.25">
      <c r="A303" s="5"/>
      <c r="E303" s="6"/>
      <c r="G303" s="5"/>
      <c r="H303" s="5"/>
      <c r="I303" s="5"/>
      <c r="K303" s="5"/>
    </row>
    <row r="304" spans="1:11" x14ac:dyDescent="0.25">
      <c r="A304" s="5"/>
      <c r="E304" s="6"/>
      <c r="G304" s="5"/>
      <c r="H304" s="5"/>
      <c r="I304" s="5"/>
      <c r="K304" s="5"/>
    </row>
    <row r="305" spans="1:11" x14ac:dyDescent="0.25">
      <c r="A305" s="5"/>
      <c r="E305" s="6"/>
      <c r="G305" s="5"/>
      <c r="H305" s="5"/>
      <c r="I305" s="5"/>
      <c r="K305" s="5"/>
    </row>
    <row r="306" spans="1:11" x14ac:dyDescent="0.25">
      <c r="A306" s="5"/>
      <c r="E306" s="6"/>
      <c r="G306" s="5"/>
      <c r="H306" s="5"/>
      <c r="I306" s="5"/>
      <c r="K306" s="5"/>
    </row>
    <row r="307" spans="1:11" x14ac:dyDescent="0.25">
      <c r="A307" s="5"/>
      <c r="E307" s="6"/>
      <c r="G307" s="5"/>
      <c r="H307" s="5"/>
      <c r="I307" s="5"/>
      <c r="K307" s="5"/>
    </row>
    <row r="308" spans="1:11" x14ac:dyDescent="0.25">
      <c r="A308" s="5"/>
      <c r="E308" s="6"/>
      <c r="G308" s="5"/>
      <c r="H308" s="5"/>
      <c r="I308" s="5"/>
      <c r="K308" s="5"/>
    </row>
    <row r="309" spans="1:11" x14ac:dyDescent="0.25">
      <c r="A309" s="5"/>
      <c r="E309" s="6"/>
      <c r="G309" s="5"/>
      <c r="H309" s="5"/>
      <c r="I309" s="5"/>
      <c r="K309" s="5"/>
    </row>
    <row r="310" spans="1:11" x14ac:dyDescent="0.25">
      <c r="A310" s="5"/>
      <c r="E310" s="6"/>
      <c r="G310" s="5"/>
      <c r="H310" s="5"/>
      <c r="I310" s="5"/>
      <c r="K310" s="5"/>
    </row>
    <row r="311" spans="1:11" x14ac:dyDescent="0.25">
      <c r="A311" s="5"/>
      <c r="E311" s="6"/>
      <c r="G311" s="5"/>
      <c r="H311" s="5"/>
      <c r="I311" s="5"/>
      <c r="K311" s="5"/>
    </row>
    <row r="312" spans="1:11" x14ac:dyDescent="0.25">
      <c r="A312" s="5"/>
      <c r="E312" s="6"/>
      <c r="G312" s="5"/>
      <c r="H312" s="5"/>
      <c r="I312" s="5"/>
      <c r="K312" s="5"/>
    </row>
    <row r="313" spans="1:11" x14ac:dyDescent="0.25">
      <c r="A313" s="5"/>
      <c r="E313" s="6"/>
      <c r="G313" s="5"/>
      <c r="H313" s="5"/>
      <c r="I313" s="5"/>
      <c r="K313" s="5"/>
    </row>
    <row r="314" spans="1:11" x14ac:dyDescent="0.25">
      <c r="A314" s="5"/>
      <c r="E314" s="6"/>
      <c r="G314" s="5"/>
      <c r="H314" s="5"/>
      <c r="I314" s="5"/>
      <c r="K314" s="5"/>
    </row>
    <row r="315" spans="1:11" x14ac:dyDescent="0.25">
      <c r="A315" s="5"/>
      <c r="E315" s="6"/>
      <c r="G315" s="5"/>
      <c r="H315" s="5"/>
      <c r="I315" s="5"/>
      <c r="K315" s="5"/>
    </row>
    <row r="316" spans="1:11" x14ac:dyDescent="0.25">
      <c r="A316" s="5"/>
      <c r="E316" s="6"/>
      <c r="G316" s="5"/>
      <c r="H316" s="5"/>
      <c r="I316" s="5"/>
      <c r="K316" s="5"/>
    </row>
    <row r="317" spans="1:11" x14ac:dyDescent="0.25">
      <c r="A317" s="5"/>
      <c r="E317" s="6"/>
      <c r="G317" s="5"/>
      <c r="H317" s="5"/>
      <c r="I317" s="5"/>
      <c r="K317" s="5"/>
    </row>
    <row r="318" spans="1:11" x14ac:dyDescent="0.25">
      <c r="A318" s="5"/>
      <c r="E318" s="6"/>
      <c r="G318" s="5"/>
      <c r="H318" s="5"/>
      <c r="I318" s="5"/>
      <c r="K318" s="5"/>
    </row>
    <row r="319" spans="1:11" x14ac:dyDescent="0.25">
      <c r="A319" s="5"/>
      <c r="E319" s="6"/>
      <c r="G319" s="5"/>
      <c r="H319" s="5"/>
      <c r="I319" s="5"/>
      <c r="K319" s="5"/>
    </row>
    <row r="320" spans="1:11" x14ac:dyDescent="0.25">
      <c r="A320" s="5"/>
      <c r="E320" s="6"/>
      <c r="G320" s="5"/>
      <c r="H320" s="5"/>
      <c r="I320" s="5"/>
      <c r="K320" s="5"/>
    </row>
    <row r="321" spans="1:11" x14ac:dyDescent="0.25">
      <c r="A321" s="5"/>
      <c r="E321" s="6"/>
      <c r="G321" s="5"/>
      <c r="H321" s="5"/>
      <c r="I321" s="5"/>
      <c r="K321" s="5"/>
    </row>
    <row r="322" spans="1:11" x14ac:dyDescent="0.25">
      <c r="A322" s="5"/>
      <c r="E322" s="6"/>
      <c r="G322" s="5"/>
      <c r="H322" s="5"/>
      <c r="I322" s="5"/>
      <c r="K322" s="5"/>
    </row>
    <row r="323" spans="1:11" x14ac:dyDescent="0.25">
      <c r="A323" s="5"/>
      <c r="E323" s="6"/>
      <c r="G323" s="5"/>
      <c r="H323" s="5"/>
      <c r="I323" s="5"/>
      <c r="K323" s="5"/>
    </row>
    <row r="324" spans="1:11" x14ac:dyDescent="0.25">
      <c r="A324" s="5"/>
      <c r="E324" s="6"/>
      <c r="G324" s="5"/>
      <c r="H324" s="5"/>
      <c r="I324" s="5"/>
      <c r="K324" s="5"/>
    </row>
    <row r="325" spans="1:11" x14ac:dyDescent="0.25">
      <c r="A325" s="5"/>
      <c r="E325" s="6"/>
      <c r="G325" s="5"/>
      <c r="H325" s="5"/>
      <c r="I325" s="5"/>
      <c r="K325" s="5"/>
    </row>
    <row r="326" spans="1:11" x14ac:dyDescent="0.25">
      <c r="A326" s="5"/>
      <c r="E326" s="6"/>
      <c r="G326" s="5"/>
      <c r="H326" s="5"/>
      <c r="I326" s="5"/>
      <c r="K326" s="5"/>
    </row>
    <row r="327" spans="1:11" x14ac:dyDescent="0.25">
      <c r="A327" s="5"/>
      <c r="E327" s="6"/>
      <c r="G327" s="5"/>
      <c r="H327" s="5"/>
      <c r="I327" s="5"/>
      <c r="K327" s="5"/>
    </row>
    <row r="328" spans="1:11" x14ac:dyDescent="0.25">
      <c r="A328" s="5"/>
      <c r="E328" s="6"/>
      <c r="G328" s="5"/>
      <c r="H328" s="5"/>
      <c r="I328" s="5"/>
      <c r="K328" s="5"/>
    </row>
    <row r="329" spans="1:11" x14ac:dyDescent="0.25">
      <c r="A329" s="5"/>
      <c r="E329" s="6"/>
      <c r="G329" s="5"/>
      <c r="H329" s="5"/>
      <c r="I329" s="5"/>
      <c r="K329" s="5"/>
    </row>
    <row r="330" spans="1:11" x14ac:dyDescent="0.25">
      <c r="A330" s="5"/>
      <c r="E330" s="6"/>
      <c r="G330" s="5"/>
      <c r="H330" s="5"/>
      <c r="I330" s="5"/>
      <c r="K330" s="5"/>
    </row>
    <row r="331" spans="1:11" x14ac:dyDescent="0.25">
      <c r="A331" s="5"/>
      <c r="E331" s="6"/>
      <c r="G331" s="5"/>
      <c r="H331" s="5"/>
      <c r="I331" s="5"/>
      <c r="K331" s="5"/>
    </row>
    <row r="332" spans="1:11" x14ac:dyDescent="0.25">
      <c r="A332" s="5"/>
      <c r="E332" s="6"/>
      <c r="G332" s="5"/>
      <c r="H332" s="5"/>
      <c r="I332" s="5"/>
      <c r="K332" s="5"/>
    </row>
    <row r="333" spans="1:11" x14ac:dyDescent="0.25">
      <c r="A333" s="5"/>
      <c r="E333" s="6"/>
      <c r="G333" s="5"/>
      <c r="H333" s="5"/>
      <c r="I333" s="5"/>
      <c r="K333" s="5"/>
    </row>
    <row r="334" spans="1:11" x14ac:dyDescent="0.25">
      <c r="A334" s="5"/>
      <c r="E334" s="6"/>
      <c r="G334" s="5"/>
      <c r="H334" s="5"/>
      <c r="I334" s="5"/>
      <c r="K334" s="5"/>
    </row>
    <row r="335" spans="1:11" x14ac:dyDescent="0.25">
      <c r="A335" s="5"/>
      <c r="E335" s="6"/>
      <c r="G335" s="5"/>
      <c r="H335" s="5"/>
      <c r="I335" s="5"/>
      <c r="K335" s="5"/>
    </row>
    <row r="336" spans="1:11" x14ac:dyDescent="0.25">
      <c r="A336" s="5"/>
      <c r="E336" s="6"/>
      <c r="G336" s="5"/>
      <c r="H336" s="5"/>
      <c r="I336" s="5"/>
      <c r="K336" s="5"/>
    </row>
    <row r="337" spans="1:11" x14ac:dyDescent="0.25">
      <c r="A337" s="5"/>
      <c r="E337" s="6"/>
      <c r="G337" s="5"/>
      <c r="H337" s="5"/>
      <c r="I337" s="5"/>
      <c r="K337" s="5"/>
    </row>
    <row r="338" spans="1:11" x14ac:dyDescent="0.25">
      <c r="A338" s="5"/>
      <c r="E338" s="6"/>
      <c r="G338" s="5"/>
      <c r="H338" s="5"/>
      <c r="I338" s="5"/>
      <c r="K338" s="5"/>
    </row>
    <row r="339" spans="1:11" x14ac:dyDescent="0.25">
      <c r="A339" s="5"/>
      <c r="E339" s="6"/>
      <c r="G339" s="5"/>
      <c r="H339" s="5"/>
      <c r="I339" s="5"/>
      <c r="K339" s="5"/>
    </row>
    <row r="340" spans="1:11" x14ac:dyDescent="0.25">
      <c r="A340" s="5"/>
      <c r="E340" s="6"/>
      <c r="G340" s="5"/>
      <c r="H340" s="5"/>
      <c r="I340" s="5"/>
      <c r="K340" s="5"/>
    </row>
    <row r="341" spans="1:11" x14ac:dyDescent="0.25">
      <c r="A341" s="5"/>
      <c r="E341" s="6"/>
      <c r="G341" s="5"/>
      <c r="H341" s="5"/>
      <c r="I341" s="5"/>
      <c r="K341" s="5"/>
    </row>
    <row r="342" spans="1:11" x14ac:dyDescent="0.25">
      <c r="A342" s="5"/>
      <c r="E342" s="6"/>
      <c r="G342" s="5"/>
      <c r="H342" s="5"/>
      <c r="I342" s="5"/>
      <c r="K342" s="5"/>
    </row>
    <row r="343" spans="1:11" x14ac:dyDescent="0.25">
      <c r="A343" s="5"/>
      <c r="E343" s="6"/>
      <c r="G343" s="5"/>
      <c r="H343" s="5"/>
      <c r="I343" s="5"/>
      <c r="K343" s="5"/>
    </row>
    <row r="344" spans="1:11" x14ac:dyDescent="0.25">
      <c r="A344" s="5"/>
      <c r="E344" s="6"/>
      <c r="G344" s="5"/>
      <c r="H344" s="5"/>
      <c r="I344" s="5"/>
      <c r="K344" s="5"/>
    </row>
    <row r="345" spans="1:11" x14ac:dyDescent="0.25">
      <c r="A345" s="5"/>
      <c r="E345" s="6"/>
      <c r="G345" s="5"/>
      <c r="H345" s="5"/>
      <c r="I345" s="5"/>
      <c r="K345" s="5"/>
    </row>
    <row r="346" spans="1:11" x14ac:dyDescent="0.25">
      <c r="A346" s="5"/>
      <c r="E346" s="6"/>
      <c r="G346" s="5"/>
      <c r="H346" s="5"/>
      <c r="I346" s="5"/>
      <c r="K346" s="5"/>
    </row>
    <row r="347" spans="1:11" x14ac:dyDescent="0.25">
      <c r="A347" s="5"/>
      <c r="E347" s="6"/>
      <c r="G347" s="5"/>
      <c r="H347" s="5"/>
      <c r="I347" s="5"/>
      <c r="K347" s="5"/>
    </row>
    <row r="348" spans="1:11" x14ac:dyDescent="0.25">
      <c r="A348" s="5"/>
      <c r="E348" s="6"/>
      <c r="G348" s="5"/>
      <c r="H348" s="5"/>
      <c r="I348" s="5"/>
      <c r="K348" s="5"/>
    </row>
    <row r="349" spans="1:11" x14ac:dyDescent="0.25">
      <c r="A349" s="5"/>
      <c r="E349" s="6"/>
      <c r="G349" s="5"/>
      <c r="H349" s="5"/>
      <c r="I349" s="5"/>
      <c r="K349" s="5"/>
    </row>
    <row r="350" spans="1:11" x14ac:dyDescent="0.25">
      <c r="A350" s="5"/>
      <c r="E350" s="6"/>
      <c r="G350" s="5"/>
      <c r="H350" s="5"/>
      <c r="I350" s="5"/>
      <c r="K350" s="5"/>
    </row>
    <row r="351" spans="1:11" x14ac:dyDescent="0.25">
      <c r="A351" s="5"/>
      <c r="E351" s="6"/>
      <c r="G351" s="5"/>
      <c r="H351" s="5"/>
      <c r="I351" s="5"/>
      <c r="K351" s="5"/>
    </row>
    <row r="352" spans="1:11" x14ac:dyDescent="0.25">
      <c r="A352" s="5"/>
      <c r="E352" s="6"/>
      <c r="G352" s="5"/>
      <c r="H352" s="5"/>
      <c r="I352" s="5"/>
      <c r="K352" s="5"/>
    </row>
    <row r="353" spans="1:11" x14ac:dyDescent="0.25">
      <c r="A353" s="5"/>
      <c r="E353" s="6"/>
      <c r="G353" s="5"/>
      <c r="H353" s="5"/>
      <c r="I353" s="5"/>
      <c r="K353" s="5"/>
    </row>
    <row r="354" spans="1:11" x14ac:dyDescent="0.25">
      <c r="A354" s="5"/>
      <c r="E354" s="6"/>
      <c r="G354" s="5"/>
      <c r="H354" s="5"/>
      <c r="I354" s="5"/>
      <c r="K354" s="5"/>
    </row>
    <row r="355" spans="1:11" x14ac:dyDescent="0.25">
      <c r="A355" s="5"/>
      <c r="E355" s="6"/>
      <c r="G355" s="5"/>
      <c r="H355" s="5"/>
      <c r="I355" s="5"/>
      <c r="K355" s="5"/>
    </row>
    <row r="356" spans="1:11" x14ac:dyDescent="0.25">
      <c r="A356" s="5"/>
      <c r="E356" s="6"/>
      <c r="G356" s="5"/>
      <c r="H356" s="5"/>
      <c r="I356" s="5"/>
      <c r="K356" s="5"/>
    </row>
    <row r="357" spans="1:11" x14ac:dyDescent="0.25">
      <c r="A357" s="5"/>
      <c r="E357" s="6"/>
      <c r="G357" s="5"/>
      <c r="H357" s="5"/>
      <c r="I357" s="5"/>
      <c r="K357" s="5"/>
    </row>
    <row r="358" spans="1:11" x14ac:dyDescent="0.25">
      <c r="A358" s="5"/>
      <c r="E358" s="6"/>
      <c r="G358" s="5"/>
      <c r="H358" s="5"/>
      <c r="I358" s="5"/>
      <c r="K358" s="5"/>
    </row>
    <row r="359" spans="1:11" x14ac:dyDescent="0.25">
      <c r="A359" s="5"/>
      <c r="E359" s="6"/>
      <c r="G359" s="5"/>
      <c r="H359" s="5"/>
      <c r="I359" s="5"/>
      <c r="K359" s="5"/>
    </row>
    <row r="360" spans="1:11" x14ac:dyDescent="0.25">
      <c r="A360" s="5"/>
      <c r="E360" s="6"/>
      <c r="G360" s="5"/>
      <c r="H360" s="5"/>
      <c r="I360" s="5"/>
      <c r="K360" s="5"/>
    </row>
    <row r="361" spans="1:11" x14ac:dyDescent="0.25">
      <c r="A361" s="5"/>
      <c r="E361" s="6"/>
      <c r="G361" s="5"/>
      <c r="H361" s="5"/>
      <c r="I361" s="5"/>
      <c r="K361" s="5"/>
    </row>
    <row r="362" spans="1:11" x14ac:dyDescent="0.25">
      <c r="A362" s="5"/>
      <c r="E362" s="6"/>
      <c r="G362" s="5"/>
      <c r="H362" s="5"/>
      <c r="I362" s="5"/>
      <c r="K362" s="5"/>
    </row>
    <row r="363" spans="1:11" x14ac:dyDescent="0.25">
      <c r="A363" s="5"/>
      <c r="E363" s="6"/>
      <c r="G363" s="5"/>
      <c r="H363" s="5"/>
      <c r="I363" s="5"/>
      <c r="K363" s="5"/>
    </row>
    <row r="364" spans="1:11" x14ac:dyDescent="0.25">
      <c r="A364" s="5"/>
      <c r="E364" s="6"/>
      <c r="G364" s="5"/>
      <c r="H364" s="5"/>
      <c r="I364" s="5"/>
      <c r="K364" s="5"/>
    </row>
    <row r="365" spans="1:11" x14ac:dyDescent="0.25">
      <c r="A365" s="5"/>
      <c r="E365" s="6"/>
      <c r="G365" s="5"/>
      <c r="H365" s="5"/>
      <c r="I365" s="5"/>
      <c r="K365" s="5"/>
    </row>
    <row r="366" spans="1:11" x14ac:dyDescent="0.25">
      <c r="A366" s="5"/>
      <c r="E366" s="6"/>
      <c r="G366" s="5"/>
      <c r="H366" s="5"/>
      <c r="I366" s="5"/>
      <c r="K366" s="5"/>
    </row>
    <row r="367" spans="1:11" x14ac:dyDescent="0.25">
      <c r="A367" s="5"/>
      <c r="E367" s="6"/>
      <c r="G367" s="5"/>
      <c r="H367" s="5"/>
      <c r="I367" s="5"/>
      <c r="K367" s="5"/>
    </row>
    <row r="368" spans="1:11" x14ac:dyDescent="0.25">
      <c r="A368" s="5"/>
      <c r="E368" s="6"/>
      <c r="G368" s="5"/>
      <c r="H368" s="5"/>
      <c r="I368" s="5"/>
      <c r="K368" s="5"/>
    </row>
    <row r="369" spans="1:11" x14ac:dyDescent="0.25">
      <c r="A369" s="5"/>
      <c r="E369" s="6"/>
      <c r="G369" s="5"/>
      <c r="H369" s="5"/>
      <c r="I369" s="5"/>
      <c r="K369" s="5"/>
    </row>
    <row r="370" spans="1:11" x14ac:dyDescent="0.25">
      <c r="A370" s="5"/>
      <c r="E370" s="6"/>
      <c r="G370" s="5"/>
      <c r="H370" s="5"/>
      <c r="I370" s="5"/>
      <c r="K370" s="5"/>
    </row>
    <row r="371" spans="1:11" x14ac:dyDescent="0.25">
      <c r="A371" s="5"/>
      <c r="E371" s="6"/>
      <c r="G371" s="5"/>
      <c r="H371" s="5"/>
      <c r="I371" s="5"/>
      <c r="K371" s="5"/>
    </row>
    <row r="372" spans="1:11" x14ac:dyDescent="0.25">
      <c r="A372" s="5"/>
      <c r="E372" s="6"/>
      <c r="G372" s="5"/>
      <c r="H372" s="5"/>
      <c r="I372" s="5"/>
      <c r="K372" s="5"/>
    </row>
    <row r="373" spans="1:11" x14ac:dyDescent="0.25">
      <c r="A373" s="5"/>
      <c r="E373" s="6"/>
      <c r="G373" s="5"/>
      <c r="H373" s="5"/>
      <c r="I373" s="5"/>
      <c r="K373" s="5"/>
    </row>
    <row r="374" spans="1:11" x14ac:dyDescent="0.25">
      <c r="A374" s="5"/>
      <c r="E374" s="6"/>
      <c r="G374" s="5"/>
      <c r="H374" s="5"/>
      <c r="I374" s="5"/>
      <c r="K374" s="5"/>
    </row>
    <row r="375" spans="1:11" x14ac:dyDescent="0.25">
      <c r="A375" s="5"/>
      <c r="E375" s="6"/>
      <c r="G375" s="5"/>
      <c r="H375" s="5"/>
      <c r="I375" s="5"/>
      <c r="K375" s="5"/>
    </row>
    <row r="376" spans="1:11" x14ac:dyDescent="0.25">
      <c r="A376" s="5"/>
      <c r="E376" s="6"/>
      <c r="G376" s="5"/>
      <c r="H376" s="5"/>
      <c r="I376" s="5"/>
      <c r="K376" s="5"/>
    </row>
    <row r="377" spans="1:11" x14ac:dyDescent="0.25">
      <c r="A377" s="5"/>
      <c r="E377" s="6"/>
      <c r="G377" s="5"/>
      <c r="H377" s="5"/>
      <c r="I377" s="5"/>
      <c r="K377" s="5"/>
    </row>
    <row r="378" spans="1:11" x14ac:dyDescent="0.25">
      <c r="A378" s="5"/>
      <c r="E378" s="6"/>
      <c r="G378" s="5"/>
      <c r="H378" s="5"/>
      <c r="I378" s="5"/>
      <c r="K378" s="5"/>
    </row>
    <row r="379" spans="1:11" x14ac:dyDescent="0.25">
      <c r="A379" s="5"/>
      <c r="E379" s="6"/>
      <c r="G379" s="5"/>
      <c r="H379" s="5"/>
      <c r="I379" s="5"/>
      <c r="K379" s="5"/>
    </row>
    <row r="380" spans="1:11" x14ac:dyDescent="0.25">
      <c r="A380" s="5"/>
      <c r="E380" s="6"/>
      <c r="G380" s="5"/>
      <c r="H380" s="5"/>
      <c r="I380" s="5"/>
      <c r="K380" s="5"/>
    </row>
    <row r="381" spans="1:11" x14ac:dyDescent="0.25">
      <c r="A381" s="5"/>
      <c r="E381" s="6"/>
      <c r="G381" s="5"/>
      <c r="H381" s="5"/>
      <c r="I381" s="5"/>
      <c r="K381" s="5"/>
    </row>
    <row r="382" spans="1:11" x14ac:dyDescent="0.25">
      <c r="A382" s="5"/>
      <c r="E382" s="6"/>
      <c r="G382" s="5"/>
      <c r="H382" s="5"/>
      <c r="I382" s="5"/>
      <c r="K382" s="5"/>
    </row>
    <row r="383" spans="1:11" x14ac:dyDescent="0.25">
      <c r="A383" s="5"/>
      <c r="E383" s="6"/>
      <c r="G383" s="5"/>
      <c r="H383" s="5"/>
      <c r="I383" s="5"/>
      <c r="K383" s="5"/>
    </row>
    <row r="384" spans="1:11" x14ac:dyDescent="0.25">
      <c r="A384" s="5"/>
      <c r="E384" s="6"/>
      <c r="G384" s="5"/>
      <c r="H384" s="5"/>
      <c r="I384" s="5"/>
      <c r="K384" s="5"/>
    </row>
    <row r="385" spans="1:11" x14ac:dyDescent="0.25">
      <c r="A385" s="5"/>
      <c r="E385" s="6"/>
      <c r="G385" s="5"/>
      <c r="H385" s="5"/>
      <c r="I385" s="5"/>
      <c r="K385" s="5"/>
    </row>
    <row r="386" spans="1:11" x14ac:dyDescent="0.25">
      <c r="A386" s="5"/>
      <c r="E386" s="6"/>
      <c r="G386" s="5"/>
      <c r="H386" s="5"/>
      <c r="I386" s="5"/>
      <c r="K386" s="5"/>
    </row>
    <row r="387" spans="1:11" x14ac:dyDescent="0.25">
      <c r="A387" s="5"/>
      <c r="E387" s="6"/>
      <c r="G387" s="5"/>
      <c r="H387" s="5"/>
      <c r="I387" s="5"/>
      <c r="K387" s="5"/>
    </row>
    <row r="388" spans="1:11" x14ac:dyDescent="0.25">
      <c r="A388" s="5"/>
      <c r="E388" s="6"/>
      <c r="G388" s="5"/>
      <c r="H388" s="5"/>
      <c r="I388" s="5"/>
      <c r="K388" s="5"/>
    </row>
    <row r="389" spans="1:11" x14ac:dyDescent="0.25">
      <c r="A389" s="5"/>
      <c r="E389" s="6"/>
      <c r="G389" s="5"/>
      <c r="H389" s="5"/>
      <c r="I389" s="5"/>
      <c r="K389" s="5"/>
    </row>
    <row r="390" spans="1:11" x14ac:dyDescent="0.25">
      <c r="A390" s="5"/>
      <c r="E390" s="6"/>
      <c r="G390" s="5"/>
      <c r="H390" s="5"/>
      <c r="I390" s="5"/>
      <c r="K390" s="5"/>
    </row>
    <row r="391" spans="1:11" x14ac:dyDescent="0.25">
      <c r="A391" s="5"/>
      <c r="E391" s="6"/>
      <c r="G391" s="5"/>
      <c r="H391" s="5"/>
      <c r="I391" s="5"/>
      <c r="K391" s="5"/>
    </row>
    <row r="392" spans="1:11" x14ac:dyDescent="0.25">
      <c r="A392" s="5"/>
      <c r="E392" s="6"/>
      <c r="G392" s="5"/>
      <c r="H392" s="5"/>
      <c r="I392" s="5"/>
      <c r="K392" s="5"/>
    </row>
    <row r="393" spans="1:11" x14ac:dyDescent="0.25">
      <c r="A393" s="5"/>
      <c r="E393" s="6"/>
      <c r="G393" s="5"/>
      <c r="H393" s="5"/>
      <c r="I393" s="5"/>
      <c r="K393" s="5"/>
    </row>
    <row r="394" spans="1:11" x14ac:dyDescent="0.25">
      <c r="A394" s="5"/>
      <c r="E394" s="6"/>
      <c r="G394" s="5"/>
      <c r="H394" s="5"/>
      <c r="I394" s="5"/>
      <c r="K394" s="5"/>
    </row>
    <row r="395" spans="1:11" x14ac:dyDescent="0.25">
      <c r="A395" s="5"/>
      <c r="E395" s="6"/>
      <c r="G395" s="5"/>
      <c r="H395" s="5"/>
      <c r="I395" s="5"/>
      <c r="K395" s="5"/>
    </row>
    <row r="396" spans="1:11" x14ac:dyDescent="0.25">
      <c r="A396" s="5"/>
      <c r="E396" s="6"/>
      <c r="G396" s="5"/>
      <c r="H396" s="5"/>
      <c r="I396" s="5"/>
      <c r="K396" s="5"/>
    </row>
    <row r="397" spans="1:11" x14ac:dyDescent="0.25">
      <c r="A397" s="5"/>
      <c r="E397" s="6"/>
      <c r="G397" s="5"/>
      <c r="H397" s="5"/>
      <c r="I397" s="5"/>
      <c r="K397" s="5"/>
    </row>
    <row r="398" spans="1:11" x14ac:dyDescent="0.25">
      <c r="A398" s="5"/>
      <c r="E398" s="6"/>
      <c r="G398" s="5"/>
      <c r="H398" s="5"/>
      <c r="I398" s="5"/>
      <c r="K398" s="5"/>
    </row>
    <row r="399" spans="1:11" x14ac:dyDescent="0.25">
      <c r="A399" s="5"/>
      <c r="E399" s="6"/>
      <c r="G399" s="5"/>
      <c r="H399" s="5"/>
      <c r="I399" s="5"/>
      <c r="K399" s="5"/>
    </row>
    <row r="400" spans="1:11" x14ac:dyDescent="0.25">
      <c r="A400" s="5"/>
      <c r="E400" s="6"/>
      <c r="G400" s="5"/>
      <c r="H400" s="5"/>
      <c r="I400" s="5"/>
      <c r="K400" s="5"/>
    </row>
    <row r="401" spans="1:11" x14ac:dyDescent="0.25">
      <c r="A401" s="5"/>
      <c r="E401" s="6"/>
      <c r="G401" s="5"/>
      <c r="H401" s="5"/>
      <c r="I401" s="5"/>
      <c r="K401" s="5"/>
    </row>
    <row r="402" spans="1:11" x14ac:dyDescent="0.25">
      <c r="A402" s="5"/>
      <c r="E402" s="6"/>
      <c r="G402" s="5"/>
      <c r="H402" s="5"/>
      <c r="I402" s="5"/>
      <c r="K402" s="5"/>
    </row>
    <row r="403" spans="1:11" x14ac:dyDescent="0.25">
      <c r="A403" s="5"/>
      <c r="E403" s="6"/>
      <c r="G403" s="5"/>
      <c r="H403" s="5"/>
      <c r="I403" s="5"/>
      <c r="K403" s="5"/>
    </row>
    <row r="404" spans="1:11" x14ac:dyDescent="0.25">
      <c r="A404" s="5"/>
      <c r="E404" s="6"/>
      <c r="G404" s="5"/>
      <c r="H404" s="5"/>
      <c r="I404" s="5"/>
      <c r="K404" s="5"/>
    </row>
    <row r="405" spans="1:11" x14ac:dyDescent="0.25">
      <c r="A405" s="5"/>
      <c r="E405" s="6"/>
      <c r="G405" s="5"/>
      <c r="H405" s="5"/>
      <c r="I405" s="5"/>
      <c r="K405" s="5"/>
    </row>
    <row r="406" spans="1:11" x14ac:dyDescent="0.25">
      <c r="A406" s="5"/>
      <c r="E406" s="6"/>
      <c r="G406" s="5"/>
      <c r="H406" s="5"/>
      <c r="I406" s="5"/>
      <c r="K406" s="5"/>
    </row>
    <row r="407" spans="1:11" x14ac:dyDescent="0.25">
      <c r="A407" s="5"/>
      <c r="E407" s="6"/>
      <c r="G407" s="5"/>
      <c r="H407" s="5"/>
      <c r="I407" s="5"/>
      <c r="K407" s="5"/>
    </row>
    <row r="408" spans="1:11" x14ac:dyDescent="0.25">
      <c r="A408" s="5"/>
      <c r="E408" s="6"/>
      <c r="G408" s="5"/>
      <c r="H408" s="5"/>
      <c r="I408" s="5"/>
      <c r="K408" s="5"/>
    </row>
    <row r="409" spans="1:11" x14ac:dyDescent="0.25">
      <c r="A409" s="5"/>
      <c r="E409" s="6"/>
      <c r="G409" s="5"/>
      <c r="H409" s="5"/>
      <c r="I409" s="5"/>
      <c r="K409" s="5"/>
    </row>
    <row r="410" spans="1:11" x14ac:dyDescent="0.25">
      <c r="A410" s="5"/>
      <c r="E410" s="6"/>
      <c r="G410" s="5"/>
      <c r="H410" s="5"/>
      <c r="I410" s="5"/>
      <c r="K410" s="5"/>
    </row>
    <row r="411" spans="1:11" x14ac:dyDescent="0.25">
      <c r="A411" s="5"/>
      <c r="E411" s="6"/>
      <c r="G411" s="5"/>
      <c r="H411" s="5"/>
      <c r="I411" s="5"/>
      <c r="K411" s="5"/>
    </row>
    <row r="412" spans="1:11" x14ac:dyDescent="0.25">
      <c r="A412" s="5"/>
      <c r="E412" s="6"/>
      <c r="G412" s="5"/>
      <c r="H412" s="5"/>
      <c r="I412" s="5"/>
      <c r="K412" s="5"/>
    </row>
    <row r="413" spans="1:11" x14ac:dyDescent="0.25">
      <c r="A413" s="5"/>
      <c r="E413" s="6"/>
      <c r="G413" s="5"/>
      <c r="H413" s="5"/>
      <c r="I413" s="5"/>
      <c r="K413" s="5"/>
    </row>
    <row r="414" spans="1:11" x14ac:dyDescent="0.25">
      <c r="A414" s="5"/>
      <c r="E414" s="6"/>
      <c r="G414" s="5"/>
      <c r="H414" s="5"/>
      <c r="I414" s="5"/>
      <c r="K414" s="5"/>
    </row>
    <row r="415" spans="1:11" x14ac:dyDescent="0.25">
      <c r="A415" s="5"/>
      <c r="E415" s="6"/>
      <c r="G415" s="5"/>
      <c r="H415" s="5"/>
      <c r="I415" s="5"/>
      <c r="K415" s="5"/>
    </row>
    <row r="416" spans="1:11" x14ac:dyDescent="0.25">
      <c r="A416" s="5"/>
      <c r="E416" s="6"/>
      <c r="G416" s="5"/>
      <c r="H416" s="5"/>
      <c r="I416" s="5"/>
      <c r="K416" s="5"/>
    </row>
    <row r="417" spans="1:11" x14ac:dyDescent="0.25">
      <c r="A417" s="5"/>
      <c r="E417" s="6"/>
      <c r="G417" s="5"/>
      <c r="H417" s="5"/>
      <c r="I417" s="5"/>
      <c r="K417" s="5"/>
    </row>
    <row r="418" spans="1:11" x14ac:dyDescent="0.25">
      <c r="A418" s="5"/>
      <c r="E418" s="6"/>
      <c r="G418" s="5"/>
      <c r="H418" s="5"/>
      <c r="I418" s="5"/>
      <c r="K418" s="5"/>
    </row>
    <row r="419" spans="1:11" x14ac:dyDescent="0.25">
      <c r="A419" s="5"/>
      <c r="E419" s="6"/>
      <c r="G419" s="5"/>
      <c r="H419" s="5"/>
      <c r="I419" s="5"/>
      <c r="K419" s="5"/>
    </row>
    <row r="420" spans="1:11" x14ac:dyDescent="0.25">
      <c r="A420" s="5"/>
      <c r="E420" s="6"/>
      <c r="G420" s="5"/>
      <c r="H420" s="5"/>
      <c r="I420" s="5"/>
      <c r="K420" s="5"/>
    </row>
    <row r="421" spans="1:11" x14ac:dyDescent="0.25">
      <c r="A421" s="5"/>
      <c r="E421" s="6"/>
      <c r="G421" s="5"/>
      <c r="H421" s="5"/>
      <c r="I421" s="5"/>
      <c r="K421" s="5"/>
    </row>
    <row r="422" spans="1:11" x14ac:dyDescent="0.25">
      <c r="A422" s="5"/>
      <c r="E422" s="6"/>
      <c r="G422" s="5"/>
      <c r="H422" s="5"/>
      <c r="I422" s="5"/>
      <c r="K422" s="5"/>
    </row>
    <row r="423" spans="1:11" x14ac:dyDescent="0.25">
      <c r="A423" s="5"/>
      <c r="E423" s="6"/>
      <c r="G423" s="5"/>
      <c r="H423" s="5"/>
      <c r="I423" s="5"/>
      <c r="K423" s="5"/>
    </row>
    <row r="424" spans="1:11" x14ac:dyDescent="0.25">
      <c r="A424" s="5"/>
      <c r="E424" s="6"/>
      <c r="G424" s="5"/>
      <c r="H424" s="5"/>
      <c r="I424" s="5"/>
      <c r="K424" s="5"/>
    </row>
    <row r="425" spans="1:11" x14ac:dyDescent="0.25">
      <c r="A425" s="5"/>
      <c r="E425" s="6"/>
      <c r="G425" s="5"/>
      <c r="H425" s="5"/>
      <c r="I425" s="5"/>
      <c r="K425" s="5"/>
    </row>
    <row r="426" spans="1:11" x14ac:dyDescent="0.25">
      <c r="A426" s="5"/>
      <c r="E426" s="6"/>
      <c r="G426" s="5"/>
      <c r="H426" s="5"/>
      <c r="I426" s="5"/>
      <c r="K426" s="5"/>
    </row>
    <row r="427" spans="1:11" x14ac:dyDescent="0.25">
      <c r="A427" s="5"/>
      <c r="E427" s="6"/>
      <c r="G427" s="5"/>
      <c r="H427" s="5"/>
      <c r="I427" s="5"/>
      <c r="K427" s="5"/>
    </row>
    <row r="428" spans="1:11" x14ac:dyDescent="0.25">
      <c r="A428" s="5"/>
      <c r="E428" s="6"/>
      <c r="G428" s="5"/>
      <c r="H428" s="5"/>
      <c r="I428" s="5"/>
      <c r="K428" s="5"/>
    </row>
    <row r="429" spans="1:11" x14ac:dyDescent="0.25">
      <c r="A429" s="5"/>
      <c r="E429" s="6"/>
      <c r="G429" s="5"/>
      <c r="H429" s="5"/>
      <c r="I429" s="5"/>
      <c r="K429" s="5"/>
    </row>
    <row r="430" spans="1:11" x14ac:dyDescent="0.25">
      <c r="A430" s="5"/>
      <c r="E430" s="6"/>
      <c r="G430" s="5"/>
      <c r="H430" s="5"/>
      <c r="I430" s="5"/>
      <c r="K430" s="5"/>
    </row>
    <row r="431" spans="1:11" x14ac:dyDescent="0.25">
      <c r="A431" s="5"/>
      <c r="E431" s="6"/>
      <c r="G431" s="5"/>
      <c r="H431" s="5"/>
      <c r="I431" s="5"/>
      <c r="K431" s="5"/>
    </row>
    <row r="432" spans="1:11" x14ac:dyDescent="0.25">
      <c r="A432" s="5"/>
      <c r="E432" s="6"/>
      <c r="G432" s="5"/>
      <c r="H432" s="5"/>
      <c r="I432" s="5"/>
      <c r="K432" s="5"/>
    </row>
    <row r="433" spans="1:11" x14ac:dyDescent="0.25">
      <c r="A433" s="5"/>
      <c r="E433" s="6"/>
      <c r="G433" s="5"/>
      <c r="H433" s="5"/>
      <c r="I433" s="5"/>
      <c r="K433" s="5"/>
    </row>
    <row r="434" spans="1:11" x14ac:dyDescent="0.25">
      <c r="A434" s="5"/>
      <c r="E434" s="6"/>
      <c r="G434" s="5"/>
      <c r="H434" s="5"/>
      <c r="I434" s="5"/>
      <c r="K434" s="5"/>
    </row>
    <row r="435" spans="1:11" x14ac:dyDescent="0.25">
      <c r="A435" s="5"/>
      <c r="E435" s="6"/>
      <c r="G435" s="5"/>
      <c r="H435" s="5"/>
      <c r="I435" s="5"/>
      <c r="K435" s="5"/>
    </row>
    <row r="436" spans="1:11" x14ac:dyDescent="0.25">
      <c r="A436" s="5"/>
      <c r="E436" s="6"/>
      <c r="G436" s="5"/>
      <c r="H436" s="5"/>
      <c r="I436" s="5"/>
      <c r="K436" s="5"/>
    </row>
    <row r="437" spans="1:11" x14ac:dyDescent="0.25">
      <c r="A437" s="5"/>
      <c r="E437" s="6"/>
      <c r="G437" s="5"/>
      <c r="H437" s="5"/>
      <c r="I437" s="5"/>
      <c r="K437" s="5"/>
    </row>
    <row r="438" spans="1:11" x14ac:dyDescent="0.25">
      <c r="A438" s="5"/>
      <c r="E438" s="6"/>
      <c r="G438" s="5"/>
      <c r="H438" s="5"/>
      <c r="I438" s="5"/>
      <c r="K438" s="5"/>
    </row>
    <row r="439" spans="1:11" x14ac:dyDescent="0.25">
      <c r="A439" s="5"/>
      <c r="E439" s="6"/>
      <c r="G439" s="5"/>
      <c r="H439" s="5"/>
      <c r="I439" s="5"/>
      <c r="K439" s="5"/>
    </row>
    <row r="440" spans="1:11" x14ac:dyDescent="0.25">
      <c r="A440" s="5"/>
      <c r="E440" s="6"/>
      <c r="G440" s="5"/>
      <c r="H440" s="5"/>
      <c r="I440" s="5"/>
      <c r="K440" s="5"/>
    </row>
    <row r="441" spans="1:11" x14ac:dyDescent="0.25">
      <c r="A441" s="5"/>
      <c r="E441" s="6"/>
      <c r="G441" s="5"/>
      <c r="H441" s="5"/>
      <c r="I441" s="5"/>
      <c r="K441" s="5"/>
    </row>
    <row r="442" spans="1:11" x14ac:dyDescent="0.25">
      <c r="A442" s="5"/>
      <c r="E442" s="6"/>
      <c r="G442" s="5"/>
      <c r="H442" s="5"/>
      <c r="I442" s="5"/>
      <c r="K442" s="5"/>
    </row>
    <row r="443" spans="1:11" x14ac:dyDescent="0.25">
      <c r="A443" s="5"/>
      <c r="E443" s="6"/>
      <c r="G443" s="5"/>
      <c r="H443" s="5"/>
      <c r="I443" s="5"/>
      <c r="K443" s="5"/>
    </row>
    <row r="444" spans="1:11" x14ac:dyDescent="0.25">
      <c r="A444" s="5"/>
      <c r="E444" s="6"/>
      <c r="G444" s="5"/>
      <c r="H444" s="5"/>
      <c r="I444" s="5"/>
      <c r="K444" s="5"/>
    </row>
    <row r="445" spans="1:11" x14ac:dyDescent="0.25">
      <c r="A445" s="5"/>
      <c r="E445" s="6"/>
      <c r="G445" s="5"/>
      <c r="H445" s="5"/>
      <c r="I445" s="5"/>
      <c r="K445" s="5"/>
    </row>
    <row r="446" spans="1:11" x14ac:dyDescent="0.25">
      <c r="A446" s="5"/>
      <c r="E446" s="6"/>
      <c r="G446" s="5"/>
      <c r="H446" s="5"/>
      <c r="I446" s="5"/>
      <c r="K446" s="5"/>
    </row>
    <row r="447" spans="1:11" x14ac:dyDescent="0.25">
      <c r="A447" s="5"/>
      <c r="E447" s="6"/>
      <c r="G447" s="5"/>
      <c r="H447" s="5"/>
      <c r="I447" s="5"/>
      <c r="K447" s="5"/>
    </row>
    <row r="448" spans="1:11" x14ac:dyDescent="0.25">
      <c r="A448" s="5"/>
      <c r="E448" s="6"/>
      <c r="G448" s="5"/>
      <c r="H448" s="5"/>
      <c r="I448" s="5"/>
      <c r="K448" s="5"/>
    </row>
    <row r="449" spans="1:11" x14ac:dyDescent="0.25">
      <c r="A449" s="5"/>
      <c r="E449" s="6"/>
      <c r="G449" s="5"/>
      <c r="H449" s="5"/>
      <c r="I449" s="5"/>
      <c r="K449" s="5"/>
    </row>
    <row r="450" spans="1:11" x14ac:dyDescent="0.25">
      <c r="A450" s="5"/>
      <c r="E450" s="6"/>
      <c r="G450" s="5"/>
      <c r="H450" s="5"/>
      <c r="I450" s="5"/>
      <c r="K450" s="5"/>
    </row>
    <row r="451" spans="1:11" x14ac:dyDescent="0.25">
      <c r="A451" s="5"/>
      <c r="E451" s="6"/>
      <c r="G451" s="5"/>
      <c r="H451" s="5"/>
      <c r="I451" s="5"/>
      <c r="K451" s="5"/>
    </row>
    <row r="452" spans="1:11" x14ac:dyDescent="0.25">
      <c r="A452" s="5"/>
      <c r="E452" s="6"/>
      <c r="G452" s="5"/>
      <c r="H452" s="5"/>
      <c r="I452" s="5"/>
      <c r="K452" s="5"/>
    </row>
    <row r="453" spans="1:11" x14ac:dyDescent="0.25">
      <c r="A453" s="5"/>
      <c r="E453" s="6"/>
      <c r="G453" s="5"/>
      <c r="H453" s="5"/>
      <c r="I453" s="5"/>
      <c r="K453" s="5"/>
    </row>
    <row r="454" spans="1:11" x14ac:dyDescent="0.25">
      <c r="A454" s="5"/>
      <c r="E454" s="6"/>
      <c r="G454" s="5"/>
      <c r="H454" s="5"/>
      <c r="I454" s="5"/>
      <c r="K454" s="5"/>
    </row>
    <row r="455" spans="1:11" x14ac:dyDescent="0.25">
      <c r="A455" s="5"/>
      <c r="E455" s="6"/>
      <c r="G455" s="5"/>
      <c r="H455" s="5"/>
      <c r="I455" s="5"/>
      <c r="K455" s="5"/>
    </row>
    <row r="456" spans="1:11" x14ac:dyDescent="0.25">
      <c r="A456" s="5"/>
      <c r="E456" s="6"/>
      <c r="G456" s="5"/>
      <c r="H456" s="5"/>
      <c r="I456" s="5"/>
      <c r="K456" s="5"/>
    </row>
    <row r="457" spans="1:11" x14ac:dyDescent="0.25">
      <c r="A457" s="5"/>
      <c r="E457" s="6"/>
      <c r="G457" s="5"/>
      <c r="H457" s="5"/>
      <c r="I457" s="5"/>
      <c r="K457" s="5"/>
    </row>
    <row r="458" spans="1:11" x14ac:dyDescent="0.25">
      <c r="A458" s="5"/>
      <c r="E458" s="6"/>
      <c r="G458" s="5"/>
      <c r="H458" s="5"/>
      <c r="I458" s="5"/>
      <c r="K458" s="5"/>
    </row>
    <row r="459" spans="1:11" x14ac:dyDescent="0.25">
      <c r="A459" s="5"/>
      <c r="E459" s="6"/>
      <c r="G459" s="5"/>
      <c r="H459" s="5"/>
      <c r="I459" s="5"/>
      <c r="K459" s="5"/>
    </row>
    <row r="460" spans="1:11" x14ac:dyDescent="0.25">
      <c r="A460" s="5"/>
      <c r="E460" s="6"/>
      <c r="G460" s="5"/>
      <c r="H460" s="5"/>
      <c r="I460" s="5"/>
      <c r="K460" s="5"/>
    </row>
    <row r="461" spans="1:11" x14ac:dyDescent="0.25">
      <c r="A461" s="5"/>
      <c r="E461" s="6"/>
      <c r="G461" s="5"/>
      <c r="H461" s="5"/>
      <c r="I461" s="5"/>
      <c r="K461" s="5"/>
    </row>
    <row r="462" spans="1:11" x14ac:dyDescent="0.25">
      <c r="A462" s="5"/>
      <c r="E462" s="6"/>
      <c r="G462" s="5"/>
      <c r="H462" s="5"/>
      <c r="I462" s="5"/>
      <c r="K462" s="5"/>
    </row>
    <row r="463" spans="1:11" x14ac:dyDescent="0.25">
      <c r="A463" s="5"/>
      <c r="E463" s="6"/>
      <c r="G463" s="5"/>
      <c r="H463" s="5"/>
      <c r="I463" s="5"/>
      <c r="K463" s="5"/>
    </row>
    <row r="464" spans="1:11" x14ac:dyDescent="0.25">
      <c r="A464" s="5"/>
      <c r="E464" s="6"/>
      <c r="G464" s="5"/>
      <c r="H464" s="5"/>
      <c r="I464" s="5"/>
      <c r="K464" s="5"/>
    </row>
    <row r="465" spans="1:11" x14ac:dyDescent="0.25">
      <c r="A465" s="5"/>
      <c r="E465" s="6"/>
      <c r="G465" s="5"/>
      <c r="H465" s="5"/>
      <c r="I465" s="5"/>
      <c r="K465" s="5"/>
    </row>
    <row r="466" spans="1:11" x14ac:dyDescent="0.25">
      <c r="A466" s="5"/>
      <c r="E466" s="6"/>
      <c r="G466" s="5"/>
      <c r="H466" s="5"/>
      <c r="I466" s="5"/>
      <c r="K466" s="5"/>
    </row>
    <row r="467" spans="1:11" x14ac:dyDescent="0.25">
      <c r="A467" s="5"/>
      <c r="E467" s="6"/>
      <c r="G467" s="5"/>
      <c r="H467" s="5"/>
      <c r="I467" s="5"/>
      <c r="K467" s="5"/>
    </row>
    <row r="468" spans="1:11" x14ac:dyDescent="0.25">
      <c r="A468" s="5"/>
      <c r="E468" s="6"/>
      <c r="G468" s="5"/>
      <c r="H468" s="5"/>
      <c r="I468" s="5"/>
      <c r="K468" s="5"/>
    </row>
    <row r="469" spans="1:11" x14ac:dyDescent="0.25">
      <c r="A469" s="5"/>
      <c r="E469" s="6"/>
      <c r="G469" s="5"/>
      <c r="H469" s="5"/>
      <c r="I469" s="5"/>
      <c r="K469" s="5"/>
    </row>
    <row r="470" spans="1:11" x14ac:dyDescent="0.25">
      <c r="A470" s="5"/>
      <c r="E470" s="6"/>
      <c r="G470" s="5"/>
      <c r="H470" s="5"/>
      <c r="I470" s="5"/>
      <c r="K470" s="5"/>
    </row>
    <row r="471" spans="1:11" x14ac:dyDescent="0.25">
      <c r="A471" s="5"/>
      <c r="E471" s="6"/>
      <c r="G471" s="5"/>
      <c r="H471" s="5"/>
      <c r="I471" s="5"/>
      <c r="K471" s="5"/>
    </row>
    <row r="472" spans="1:11" x14ac:dyDescent="0.25">
      <c r="A472" s="5"/>
      <c r="E472" s="6"/>
      <c r="G472" s="5"/>
      <c r="H472" s="5"/>
      <c r="I472" s="5"/>
      <c r="K472" s="5"/>
    </row>
    <row r="473" spans="1:11" x14ac:dyDescent="0.25">
      <c r="A473" s="5"/>
      <c r="E473" s="6"/>
      <c r="G473" s="5"/>
      <c r="H473" s="5"/>
      <c r="I473" s="5"/>
      <c r="K473" s="5"/>
    </row>
    <row r="474" spans="1:11" x14ac:dyDescent="0.25">
      <c r="A474" s="5"/>
      <c r="E474" s="6"/>
      <c r="G474" s="5"/>
      <c r="H474" s="5"/>
      <c r="I474" s="5"/>
      <c r="K474" s="5"/>
    </row>
    <row r="475" spans="1:11" x14ac:dyDescent="0.25">
      <c r="A475" s="5"/>
      <c r="E475" s="6"/>
      <c r="G475" s="5"/>
      <c r="H475" s="5"/>
      <c r="I475" s="5"/>
      <c r="K475" s="5"/>
    </row>
    <row r="476" spans="1:11" x14ac:dyDescent="0.25">
      <c r="A476" s="5"/>
      <c r="E476" s="6"/>
      <c r="G476" s="5"/>
      <c r="H476" s="5"/>
      <c r="I476" s="5"/>
      <c r="K476" s="5"/>
    </row>
    <row r="477" spans="1:11" x14ac:dyDescent="0.25">
      <c r="A477" s="5"/>
      <c r="E477" s="6"/>
      <c r="G477" s="5"/>
      <c r="H477" s="5"/>
      <c r="I477" s="5"/>
      <c r="K477" s="5"/>
    </row>
    <row r="478" spans="1:11" x14ac:dyDescent="0.25">
      <c r="A478" s="5"/>
      <c r="E478" s="6"/>
      <c r="G478" s="5"/>
      <c r="H478" s="5"/>
      <c r="I478" s="5"/>
      <c r="K478" s="5"/>
    </row>
    <row r="479" spans="1:11" x14ac:dyDescent="0.25">
      <c r="A479" s="5"/>
      <c r="E479" s="6"/>
      <c r="G479" s="5"/>
      <c r="H479" s="5"/>
      <c r="I479" s="5"/>
      <c r="K479" s="5"/>
    </row>
    <row r="480" spans="1:11" x14ac:dyDescent="0.25">
      <c r="A480" s="5"/>
      <c r="E480" s="6"/>
      <c r="G480" s="5"/>
      <c r="H480" s="5"/>
      <c r="I480" s="5"/>
      <c r="K480" s="5"/>
    </row>
    <row r="481" spans="1:11" x14ac:dyDescent="0.25">
      <c r="A481" s="5"/>
      <c r="E481" s="6"/>
      <c r="G481" s="5"/>
      <c r="H481" s="5"/>
      <c r="I481" s="5"/>
      <c r="K481" s="5"/>
    </row>
    <row r="482" spans="1:11" x14ac:dyDescent="0.25">
      <c r="A482" s="5"/>
      <c r="E482" s="6"/>
      <c r="G482" s="5"/>
      <c r="H482" s="5"/>
      <c r="I482" s="5"/>
      <c r="K482" s="5"/>
    </row>
    <row r="483" spans="1:11" x14ac:dyDescent="0.25">
      <c r="A483" s="5"/>
      <c r="E483" s="6"/>
      <c r="G483" s="5"/>
      <c r="H483" s="5"/>
      <c r="I483" s="5"/>
      <c r="K483" s="5"/>
    </row>
    <row r="484" spans="1:11" x14ac:dyDescent="0.25">
      <c r="A484" s="5"/>
      <c r="E484" s="6"/>
      <c r="G484" s="5"/>
      <c r="H484" s="5"/>
      <c r="I484" s="5"/>
      <c r="K484" s="5"/>
    </row>
    <row r="485" spans="1:11" x14ac:dyDescent="0.25">
      <c r="A485" s="5"/>
      <c r="E485" s="6"/>
      <c r="G485" s="5"/>
      <c r="H485" s="5"/>
      <c r="I485" s="5"/>
      <c r="K485" s="5"/>
    </row>
    <row r="486" spans="1:11" x14ac:dyDescent="0.25">
      <c r="A486" s="5"/>
      <c r="E486" s="6"/>
      <c r="G486" s="5"/>
      <c r="H486" s="5"/>
      <c r="I486" s="5"/>
      <c r="K486" s="5"/>
    </row>
    <row r="487" spans="1:11" x14ac:dyDescent="0.25">
      <c r="A487" s="5"/>
      <c r="E487" s="6"/>
      <c r="G487" s="5"/>
      <c r="H487" s="5"/>
      <c r="I487" s="5"/>
      <c r="K487" s="5"/>
    </row>
    <row r="488" spans="1:11" x14ac:dyDescent="0.25">
      <c r="A488" s="5"/>
      <c r="E488" s="6"/>
      <c r="G488" s="5"/>
      <c r="H488" s="5"/>
      <c r="I488" s="5"/>
      <c r="K488" s="5"/>
    </row>
    <row r="489" spans="1:11" x14ac:dyDescent="0.25">
      <c r="A489" s="5"/>
      <c r="E489" s="6"/>
      <c r="G489" s="5"/>
      <c r="H489" s="5"/>
      <c r="I489" s="5"/>
      <c r="K489" s="5"/>
    </row>
    <row r="490" spans="1:11" x14ac:dyDescent="0.25">
      <c r="A490" s="5"/>
      <c r="E490" s="6"/>
      <c r="G490" s="5"/>
      <c r="H490" s="5"/>
      <c r="I490" s="5"/>
      <c r="K490" s="5"/>
    </row>
    <row r="491" spans="1:11" x14ac:dyDescent="0.25">
      <c r="A491" s="5"/>
      <c r="E491" s="6"/>
      <c r="G491" s="5"/>
      <c r="H491" s="5"/>
      <c r="I491" s="5"/>
      <c r="K491" s="5"/>
    </row>
    <row r="492" spans="1:11" x14ac:dyDescent="0.25">
      <c r="A492" s="5"/>
      <c r="E492" s="6"/>
      <c r="G492" s="5"/>
      <c r="H492" s="5"/>
      <c r="I492" s="5"/>
      <c r="K492" s="5"/>
    </row>
    <row r="493" spans="1:11" x14ac:dyDescent="0.25">
      <c r="A493" s="5"/>
      <c r="E493" s="6"/>
      <c r="G493" s="5"/>
      <c r="H493" s="5"/>
      <c r="I493" s="5"/>
      <c r="K493" s="5"/>
    </row>
    <row r="494" spans="1:11" x14ac:dyDescent="0.25">
      <c r="A494" s="5"/>
      <c r="E494" s="6"/>
      <c r="G494" s="5"/>
      <c r="H494" s="5"/>
      <c r="I494" s="5"/>
      <c r="K494" s="5"/>
    </row>
    <row r="495" spans="1:11" x14ac:dyDescent="0.25">
      <c r="A495" s="5"/>
      <c r="E495" s="6"/>
      <c r="G495" s="5"/>
      <c r="H495" s="5"/>
      <c r="I495" s="5"/>
      <c r="K495" s="5"/>
    </row>
    <row r="496" spans="1:11" x14ac:dyDescent="0.25">
      <c r="A496" s="5"/>
      <c r="E496" s="6"/>
      <c r="G496" s="5"/>
      <c r="H496" s="5"/>
      <c r="I496" s="5"/>
      <c r="K496" s="5"/>
    </row>
    <row r="497" spans="1:11" x14ac:dyDescent="0.25">
      <c r="A497" s="5"/>
      <c r="E497" s="6"/>
      <c r="G497" s="5"/>
      <c r="H497" s="5"/>
      <c r="I497" s="5"/>
      <c r="K497" s="5"/>
    </row>
    <row r="498" spans="1:11" x14ac:dyDescent="0.25">
      <c r="A498" s="5"/>
      <c r="E498" s="6"/>
      <c r="G498" s="5"/>
      <c r="H498" s="5"/>
      <c r="I498" s="5"/>
      <c r="K498" s="5"/>
    </row>
    <row r="499" spans="1:11" x14ac:dyDescent="0.25">
      <c r="A499" s="5"/>
      <c r="E499" s="6"/>
      <c r="G499" s="5"/>
      <c r="H499" s="5"/>
      <c r="I499" s="5"/>
      <c r="K499" s="5"/>
    </row>
    <row r="500" spans="1:11" x14ac:dyDescent="0.25">
      <c r="A500" s="5"/>
      <c r="E500" s="6"/>
      <c r="G500" s="5"/>
      <c r="H500" s="5"/>
      <c r="I500" s="5"/>
      <c r="K500" s="5"/>
    </row>
    <row r="501" spans="1:11" x14ac:dyDescent="0.25">
      <c r="A501" s="5"/>
      <c r="E501" s="6"/>
      <c r="G501" s="5"/>
      <c r="H501" s="5"/>
      <c r="I501" s="5"/>
      <c r="K501" s="5"/>
    </row>
    <row r="502" spans="1:11" x14ac:dyDescent="0.25">
      <c r="A502" s="5"/>
      <c r="E502" s="6"/>
      <c r="G502" s="5"/>
      <c r="H502" s="5"/>
      <c r="I502" s="5"/>
      <c r="K502" s="5"/>
    </row>
    <row r="503" spans="1:11" x14ac:dyDescent="0.25">
      <c r="A503" s="5"/>
      <c r="E503" s="6"/>
      <c r="G503" s="5"/>
      <c r="H503" s="5"/>
      <c r="I503" s="5"/>
      <c r="K503" s="5"/>
    </row>
    <row r="504" spans="1:11" x14ac:dyDescent="0.25">
      <c r="A504" s="5"/>
      <c r="E504" s="6"/>
      <c r="G504" s="5"/>
      <c r="H504" s="5"/>
      <c r="I504" s="5"/>
      <c r="K504" s="5"/>
    </row>
    <row r="505" spans="1:11" x14ac:dyDescent="0.25">
      <c r="A505" s="5"/>
      <c r="E505" s="6"/>
      <c r="G505" s="5"/>
      <c r="H505" s="5"/>
      <c r="I505" s="5"/>
      <c r="K505" s="5"/>
    </row>
    <row r="506" spans="1:11" x14ac:dyDescent="0.25">
      <c r="A506" s="5"/>
      <c r="E506" s="6"/>
      <c r="G506" s="5"/>
      <c r="H506" s="5"/>
      <c r="I506" s="5"/>
      <c r="K506" s="5"/>
    </row>
    <row r="507" spans="1:11" x14ac:dyDescent="0.25">
      <c r="A507" s="5"/>
      <c r="E507" s="6"/>
      <c r="G507" s="5"/>
      <c r="H507" s="5"/>
      <c r="I507" s="5"/>
      <c r="K507" s="5"/>
    </row>
    <row r="508" spans="1:11" x14ac:dyDescent="0.25">
      <c r="A508" s="5"/>
      <c r="E508" s="6"/>
      <c r="G508" s="5"/>
      <c r="H508" s="5"/>
      <c r="I508" s="5"/>
      <c r="K508" s="5"/>
    </row>
    <row r="509" spans="1:11" x14ac:dyDescent="0.25">
      <c r="A509" s="5"/>
      <c r="E509" s="6"/>
      <c r="G509" s="5"/>
      <c r="H509" s="5"/>
      <c r="I509" s="5"/>
      <c r="K509" s="5"/>
    </row>
    <row r="510" spans="1:11" x14ac:dyDescent="0.25">
      <c r="A510" s="5"/>
      <c r="E510" s="6"/>
      <c r="G510" s="5"/>
      <c r="H510" s="5"/>
      <c r="I510" s="5"/>
      <c r="K510" s="5"/>
    </row>
    <row r="511" spans="1:11" x14ac:dyDescent="0.25">
      <c r="A511" s="5"/>
      <c r="E511" s="6"/>
      <c r="G511" s="5"/>
      <c r="H511" s="5"/>
      <c r="I511" s="5"/>
      <c r="K511" s="5"/>
    </row>
    <row r="512" spans="1:11" x14ac:dyDescent="0.25">
      <c r="A512" s="5"/>
      <c r="E512" s="6"/>
      <c r="G512" s="5"/>
      <c r="H512" s="5"/>
      <c r="I512" s="5"/>
      <c r="K512" s="5"/>
    </row>
    <row r="513" spans="1:11" x14ac:dyDescent="0.25">
      <c r="A513" s="5"/>
      <c r="E513" s="6"/>
      <c r="G513" s="5"/>
      <c r="H513" s="5"/>
      <c r="I513" s="5"/>
      <c r="K513" s="5"/>
    </row>
    <row r="514" spans="1:11" x14ac:dyDescent="0.25">
      <c r="A514" s="5"/>
      <c r="E514" s="6"/>
      <c r="G514" s="5"/>
      <c r="H514" s="5"/>
      <c r="I514" s="5"/>
      <c r="K514" s="5"/>
    </row>
    <row r="515" spans="1:11" x14ac:dyDescent="0.25">
      <c r="A515" s="5"/>
      <c r="E515" s="6"/>
      <c r="G515" s="5"/>
      <c r="H515" s="5"/>
      <c r="I515" s="5"/>
      <c r="K515" s="5"/>
    </row>
    <row r="516" spans="1:11" x14ac:dyDescent="0.25">
      <c r="A516" s="5"/>
      <c r="E516" s="6"/>
      <c r="G516" s="5"/>
      <c r="H516" s="5"/>
      <c r="I516" s="5"/>
      <c r="K516" s="5"/>
    </row>
    <row r="517" spans="1:11" x14ac:dyDescent="0.25">
      <c r="A517" s="5"/>
      <c r="E517" s="6"/>
      <c r="G517" s="5"/>
      <c r="H517" s="5"/>
      <c r="I517" s="5"/>
      <c r="K517" s="5"/>
    </row>
    <row r="518" spans="1:11" x14ac:dyDescent="0.25">
      <c r="A518" s="5"/>
      <c r="E518" s="6"/>
      <c r="G518" s="5"/>
      <c r="H518" s="5"/>
      <c r="I518" s="5"/>
      <c r="K518" s="5"/>
    </row>
    <row r="519" spans="1:11" x14ac:dyDescent="0.25">
      <c r="A519" s="5"/>
      <c r="E519" s="6"/>
      <c r="G519" s="5"/>
      <c r="H519" s="5"/>
      <c r="I519" s="5"/>
      <c r="K519" s="5"/>
    </row>
    <row r="520" spans="1:11" x14ac:dyDescent="0.25">
      <c r="A520" s="5"/>
      <c r="E520" s="6"/>
      <c r="G520" s="5"/>
      <c r="H520" s="5"/>
      <c r="I520" s="5"/>
      <c r="K520" s="5"/>
    </row>
    <row r="521" spans="1:11" x14ac:dyDescent="0.25">
      <c r="A521" s="5"/>
      <c r="E521" s="6"/>
      <c r="G521" s="5"/>
      <c r="H521" s="5"/>
      <c r="I521" s="5"/>
      <c r="K521" s="5"/>
    </row>
    <row r="522" spans="1:11" x14ac:dyDescent="0.25">
      <c r="A522" s="5"/>
      <c r="E522" s="6"/>
      <c r="G522" s="5"/>
      <c r="H522" s="5"/>
      <c r="I522" s="5"/>
      <c r="K522" s="5"/>
    </row>
    <row r="523" spans="1:11" x14ac:dyDescent="0.25">
      <c r="A523" s="5"/>
      <c r="E523" s="6"/>
      <c r="G523" s="5"/>
      <c r="H523" s="5"/>
      <c r="I523" s="5"/>
      <c r="K523" s="5"/>
    </row>
    <row r="524" spans="1:11" x14ac:dyDescent="0.25">
      <c r="A524" s="5"/>
      <c r="E524" s="6"/>
      <c r="G524" s="5"/>
      <c r="H524" s="5"/>
      <c r="I524" s="5"/>
      <c r="K524" s="5"/>
    </row>
    <row r="525" spans="1:11" x14ac:dyDescent="0.25">
      <c r="A525" s="5"/>
      <c r="E525" s="6"/>
      <c r="G525" s="5"/>
      <c r="H525" s="5"/>
      <c r="I525" s="5"/>
      <c r="K525" s="5"/>
    </row>
    <row r="526" spans="1:11" x14ac:dyDescent="0.25">
      <c r="A526" s="5"/>
      <c r="E526" s="6"/>
      <c r="G526" s="5"/>
      <c r="H526" s="5"/>
      <c r="I526" s="5"/>
      <c r="K526" s="5"/>
    </row>
    <row r="527" spans="1:11" x14ac:dyDescent="0.25">
      <c r="A527" s="5"/>
      <c r="E527" s="6"/>
      <c r="G527" s="5"/>
      <c r="H527" s="5"/>
      <c r="I527" s="5"/>
      <c r="K527" s="5"/>
    </row>
    <row r="528" spans="1:11" x14ac:dyDescent="0.25">
      <c r="A528" s="5"/>
      <c r="E528" s="6"/>
      <c r="G528" s="5"/>
      <c r="H528" s="5"/>
      <c r="I528" s="5"/>
      <c r="K528" s="5"/>
    </row>
    <row r="529" spans="1:11" x14ac:dyDescent="0.25">
      <c r="A529" s="5"/>
      <c r="E529" s="6"/>
      <c r="G529" s="5"/>
      <c r="H529" s="5"/>
      <c r="I529" s="5"/>
      <c r="K529" s="5"/>
    </row>
    <row r="530" spans="1:11" x14ac:dyDescent="0.25">
      <c r="A530" s="5"/>
      <c r="E530" s="6"/>
      <c r="G530" s="5"/>
      <c r="H530" s="5"/>
      <c r="I530" s="5"/>
      <c r="K530" s="5"/>
    </row>
    <row r="531" spans="1:11" x14ac:dyDescent="0.25">
      <c r="A531" s="5"/>
      <c r="E531" s="6"/>
      <c r="G531" s="5"/>
      <c r="H531" s="5"/>
      <c r="I531" s="5"/>
      <c r="K531" s="5"/>
    </row>
    <row r="532" spans="1:11" x14ac:dyDescent="0.25">
      <c r="A532" s="5"/>
      <c r="E532" s="6"/>
      <c r="G532" s="5"/>
      <c r="H532" s="5"/>
      <c r="I532" s="5"/>
      <c r="K532" s="5"/>
    </row>
    <row r="533" spans="1:11" x14ac:dyDescent="0.25">
      <c r="A533" s="5"/>
      <c r="E533" s="6"/>
      <c r="G533" s="5"/>
      <c r="H533" s="5"/>
      <c r="I533" s="5"/>
      <c r="K533" s="5"/>
    </row>
    <row r="534" spans="1:11" x14ac:dyDescent="0.25">
      <c r="A534" s="5"/>
      <c r="E534" s="6"/>
      <c r="G534" s="5"/>
      <c r="H534" s="5"/>
      <c r="I534" s="5"/>
      <c r="K534" s="5"/>
    </row>
    <row r="535" spans="1:11" x14ac:dyDescent="0.25">
      <c r="A535" s="5"/>
      <c r="E535" s="6"/>
      <c r="G535" s="5"/>
      <c r="H535" s="5"/>
      <c r="I535" s="5"/>
      <c r="K535" s="5"/>
    </row>
    <row r="536" spans="1:11" x14ac:dyDescent="0.25">
      <c r="A536" s="5"/>
      <c r="E536" s="6"/>
      <c r="G536" s="5"/>
      <c r="H536" s="5"/>
      <c r="I536" s="5"/>
      <c r="K536" s="5"/>
    </row>
    <row r="537" spans="1:11" x14ac:dyDescent="0.25">
      <c r="A537" s="5"/>
      <c r="E537" s="6"/>
      <c r="G537" s="5"/>
      <c r="H537" s="5"/>
      <c r="I537" s="5"/>
      <c r="K537" s="5"/>
    </row>
    <row r="538" spans="1:11" x14ac:dyDescent="0.25">
      <c r="A538" s="5"/>
      <c r="E538" s="6"/>
      <c r="G538" s="5"/>
      <c r="H538" s="5"/>
      <c r="I538" s="5"/>
      <c r="K538" s="5"/>
    </row>
    <row r="539" spans="1:11" x14ac:dyDescent="0.25">
      <c r="A539" s="5"/>
      <c r="E539" s="6"/>
      <c r="G539" s="5"/>
      <c r="H539" s="5"/>
      <c r="I539" s="5"/>
      <c r="K539" s="5"/>
    </row>
    <row r="540" spans="1:11" x14ac:dyDescent="0.25">
      <c r="A540" s="5"/>
      <c r="E540" s="6"/>
      <c r="G540" s="5"/>
      <c r="H540" s="5"/>
      <c r="I540" s="5"/>
      <c r="K540" s="5"/>
    </row>
    <row r="541" spans="1:11" x14ac:dyDescent="0.25">
      <c r="A541" s="5"/>
      <c r="E541" s="6"/>
      <c r="G541" s="5"/>
      <c r="H541" s="5"/>
      <c r="I541" s="5"/>
      <c r="K541" s="5"/>
    </row>
    <row r="542" spans="1:11" x14ac:dyDescent="0.25">
      <c r="A542" s="5"/>
      <c r="E542" s="6"/>
      <c r="G542" s="5"/>
      <c r="H542" s="5"/>
      <c r="I542" s="5"/>
      <c r="K542" s="5"/>
    </row>
    <row r="543" spans="1:11" x14ac:dyDescent="0.25">
      <c r="A543" s="5"/>
      <c r="E543" s="6"/>
      <c r="G543" s="5"/>
      <c r="H543" s="5"/>
      <c r="I543" s="5"/>
      <c r="K543" s="5"/>
    </row>
    <row r="544" spans="1:11" x14ac:dyDescent="0.25">
      <c r="A544" s="5"/>
      <c r="E544" s="6"/>
      <c r="G544" s="5"/>
      <c r="H544" s="5"/>
      <c r="I544" s="5"/>
      <c r="K544" s="5"/>
    </row>
    <row r="545" spans="1:11" x14ac:dyDescent="0.25">
      <c r="A545" s="5"/>
      <c r="E545" s="6"/>
      <c r="G545" s="5"/>
      <c r="H545" s="5"/>
      <c r="I545" s="5"/>
      <c r="K545" s="5"/>
    </row>
    <row r="546" spans="1:11" x14ac:dyDescent="0.25">
      <c r="A546" s="5"/>
      <c r="E546" s="6"/>
      <c r="G546" s="5"/>
      <c r="H546" s="5"/>
      <c r="I546" s="5"/>
      <c r="K546" s="5"/>
    </row>
    <row r="547" spans="1:11" x14ac:dyDescent="0.25">
      <c r="A547" s="5"/>
      <c r="E547" s="6"/>
      <c r="G547" s="5"/>
      <c r="H547" s="5"/>
      <c r="I547" s="5"/>
      <c r="K547" s="5"/>
    </row>
    <row r="548" spans="1:11" x14ac:dyDescent="0.25">
      <c r="A548" s="5"/>
      <c r="E548" s="6"/>
      <c r="G548" s="5"/>
      <c r="H548" s="5"/>
      <c r="I548" s="5"/>
      <c r="K548" s="5"/>
    </row>
    <row r="549" spans="1:11" x14ac:dyDescent="0.25">
      <c r="A549" s="5"/>
      <c r="E549" s="6"/>
      <c r="G549" s="5"/>
      <c r="H549" s="5"/>
      <c r="I549" s="5"/>
      <c r="K549" s="5"/>
    </row>
    <row r="550" spans="1:11" x14ac:dyDescent="0.25">
      <c r="A550" s="5"/>
      <c r="E550" s="6"/>
      <c r="G550" s="5"/>
      <c r="H550" s="5"/>
      <c r="I550" s="5"/>
      <c r="K550" s="5"/>
    </row>
    <row r="551" spans="1:11" x14ac:dyDescent="0.25">
      <c r="A551" s="5"/>
      <c r="E551" s="6"/>
      <c r="G551" s="5"/>
      <c r="H551" s="5"/>
      <c r="I551" s="5"/>
      <c r="K551" s="5"/>
    </row>
    <row r="552" spans="1:11" x14ac:dyDescent="0.25">
      <c r="A552" s="5"/>
      <c r="E552" s="6"/>
      <c r="G552" s="5"/>
      <c r="H552" s="5"/>
      <c r="I552" s="5"/>
      <c r="K552" s="5"/>
    </row>
    <row r="553" spans="1:11" x14ac:dyDescent="0.25">
      <c r="A553" s="5"/>
      <c r="E553" s="6"/>
      <c r="G553" s="5"/>
      <c r="H553" s="5"/>
      <c r="I553" s="5"/>
      <c r="K553" s="5"/>
    </row>
    <row r="554" spans="1:11" x14ac:dyDescent="0.25">
      <c r="A554" s="5"/>
      <c r="E554" s="6"/>
      <c r="G554" s="5"/>
      <c r="H554" s="5"/>
      <c r="I554" s="5"/>
      <c r="K554" s="5"/>
    </row>
    <row r="555" spans="1:11" x14ac:dyDescent="0.25">
      <c r="A555" s="5"/>
      <c r="E555" s="6"/>
      <c r="G555" s="5"/>
      <c r="H555" s="5"/>
      <c r="I555" s="5"/>
      <c r="K555" s="5"/>
    </row>
    <row r="556" spans="1:11" x14ac:dyDescent="0.25">
      <c r="A556" s="5"/>
      <c r="E556" s="6"/>
      <c r="G556" s="5"/>
      <c r="H556" s="5"/>
      <c r="I556" s="5"/>
      <c r="K556" s="5"/>
    </row>
    <row r="557" spans="1:11" x14ac:dyDescent="0.25">
      <c r="A557" s="5"/>
      <c r="E557" s="6"/>
      <c r="G557" s="5"/>
      <c r="H557" s="5"/>
      <c r="I557" s="5"/>
      <c r="K557" s="5"/>
    </row>
    <row r="558" spans="1:11" x14ac:dyDescent="0.25">
      <c r="A558" s="5"/>
      <c r="E558" s="6"/>
      <c r="G558" s="5"/>
      <c r="H558" s="5"/>
      <c r="I558" s="5"/>
      <c r="K558" s="5"/>
    </row>
    <row r="559" spans="1:11" x14ac:dyDescent="0.25">
      <c r="A559" s="5"/>
      <c r="E559" s="6"/>
      <c r="G559" s="5"/>
      <c r="H559" s="5"/>
      <c r="I559" s="5"/>
      <c r="K559" s="5"/>
    </row>
    <row r="560" spans="1:11" x14ac:dyDescent="0.25">
      <c r="A560" s="5"/>
      <c r="E560" s="6"/>
      <c r="G560" s="5"/>
      <c r="H560" s="5"/>
      <c r="I560" s="5"/>
      <c r="K560" s="5"/>
    </row>
    <row r="561" spans="1:11" x14ac:dyDescent="0.25">
      <c r="A561" s="5"/>
      <c r="E561" s="6"/>
      <c r="G561" s="5"/>
      <c r="H561" s="5"/>
      <c r="I561" s="5"/>
      <c r="K561" s="5"/>
    </row>
    <row r="562" spans="1:11" x14ac:dyDescent="0.25">
      <c r="A562" s="5"/>
      <c r="E562" s="6"/>
      <c r="G562" s="5"/>
      <c r="H562" s="5"/>
      <c r="I562" s="5"/>
      <c r="K562" s="5"/>
    </row>
    <row r="563" spans="1:11" x14ac:dyDescent="0.25">
      <c r="A563" s="5"/>
      <c r="E563" s="6"/>
      <c r="G563" s="5"/>
      <c r="H563" s="5"/>
      <c r="I563" s="5"/>
      <c r="K563" s="5"/>
    </row>
    <row r="564" spans="1:11" x14ac:dyDescent="0.25">
      <c r="A564" s="5"/>
      <c r="E564" s="6"/>
      <c r="G564" s="5"/>
      <c r="H564" s="5"/>
      <c r="I564" s="5"/>
      <c r="K564" s="5"/>
    </row>
    <row r="565" spans="1:11" x14ac:dyDescent="0.25">
      <c r="A565" s="5"/>
      <c r="E565" s="6"/>
      <c r="G565" s="5"/>
      <c r="H565" s="5"/>
      <c r="I565" s="5"/>
      <c r="K565" s="5"/>
    </row>
    <row r="566" spans="1:11" x14ac:dyDescent="0.25">
      <c r="A566" s="5"/>
      <c r="E566" s="6"/>
      <c r="G566" s="5"/>
      <c r="H566" s="5"/>
      <c r="I566" s="5"/>
      <c r="K566" s="5"/>
    </row>
    <row r="567" spans="1:11" x14ac:dyDescent="0.25">
      <c r="A567" s="5"/>
      <c r="E567" s="6"/>
      <c r="G567" s="5"/>
      <c r="H567" s="5"/>
      <c r="I567" s="5"/>
      <c r="K567" s="5"/>
    </row>
    <row r="568" spans="1:11" x14ac:dyDescent="0.25">
      <c r="A568" s="5"/>
      <c r="E568" s="6"/>
      <c r="G568" s="5"/>
      <c r="H568" s="5"/>
      <c r="I568" s="5"/>
      <c r="K568" s="5"/>
    </row>
    <row r="569" spans="1:11" x14ac:dyDescent="0.25">
      <c r="A569" s="5"/>
      <c r="E569" s="6"/>
      <c r="G569" s="5"/>
      <c r="H569" s="5"/>
      <c r="I569" s="5"/>
      <c r="K569" s="5"/>
    </row>
    <row r="570" spans="1:11" x14ac:dyDescent="0.25">
      <c r="A570" s="5"/>
      <c r="E570" s="6"/>
      <c r="G570" s="5"/>
      <c r="H570" s="5"/>
      <c r="I570" s="5"/>
      <c r="K570" s="5"/>
    </row>
    <row r="571" spans="1:11" x14ac:dyDescent="0.25">
      <c r="A571" s="5"/>
      <c r="E571" s="6"/>
      <c r="G571" s="5"/>
      <c r="H571" s="5"/>
      <c r="I571" s="5"/>
      <c r="K571" s="5"/>
    </row>
    <row r="572" spans="1:11" x14ac:dyDescent="0.25">
      <c r="A572" s="5"/>
      <c r="E572" s="6"/>
      <c r="G572" s="5"/>
      <c r="H572" s="5"/>
      <c r="I572" s="5"/>
      <c r="K572" s="5"/>
    </row>
    <row r="573" spans="1:11" x14ac:dyDescent="0.25">
      <c r="A573" s="5"/>
      <c r="E573" s="6"/>
      <c r="G573" s="5"/>
      <c r="H573" s="5"/>
      <c r="I573" s="5"/>
      <c r="K573" s="5"/>
    </row>
    <row r="574" spans="1:11" x14ac:dyDescent="0.25">
      <c r="A574" s="5"/>
      <c r="E574" s="6"/>
      <c r="G574" s="5"/>
      <c r="H574" s="5"/>
      <c r="I574" s="5"/>
      <c r="K574" s="5"/>
    </row>
    <row r="575" spans="1:11" x14ac:dyDescent="0.25">
      <c r="A575" s="5"/>
      <c r="E575" s="6"/>
      <c r="G575" s="5"/>
      <c r="H575" s="5"/>
      <c r="I575" s="5"/>
      <c r="K575" s="5"/>
    </row>
    <row r="576" spans="1:11" x14ac:dyDescent="0.25">
      <c r="A576" s="5"/>
      <c r="E576" s="6"/>
      <c r="G576" s="5"/>
      <c r="H576" s="5"/>
      <c r="I576" s="5"/>
      <c r="K576" s="5"/>
    </row>
    <row r="577" spans="1:11" x14ac:dyDescent="0.25">
      <c r="A577" s="5"/>
      <c r="E577" s="6"/>
      <c r="G577" s="5"/>
      <c r="H577" s="5"/>
      <c r="I577" s="5"/>
      <c r="K577" s="5"/>
    </row>
    <row r="578" spans="1:11" x14ac:dyDescent="0.25">
      <c r="A578" s="5"/>
      <c r="E578" s="6"/>
      <c r="G578" s="5"/>
      <c r="H578" s="5"/>
      <c r="I578" s="5"/>
      <c r="K578" s="5"/>
    </row>
    <row r="579" spans="1:11" x14ac:dyDescent="0.25">
      <c r="A579" s="5"/>
      <c r="E579" s="6"/>
      <c r="G579" s="5"/>
      <c r="H579" s="5"/>
      <c r="I579" s="5"/>
      <c r="K579" s="5"/>
    </row>
    <row r="580" spans="1:11" x14ac:dyDescent="0.25">
      <c r="A580" s="5"/>
      <c r="E580" s="6"/>
      <c r="G580" s="5"/>
      <c r="H580" s="5"/>
      <c r="I580" s="5"/>
      <c r="K580" s="5"/>
    </row>
    <row r="581" spans="1:11" x14ac:dyDescent="0.25">
      <c r="A581" s="5"/>
      <c r="E581" s="6"/>
      <c r="G581" s="5"/>
      <c r="H581" s="5"/>
      <c r="I581" s="5"/>
      <c r="K581" s="5"/>
    </row>
    <row r="582" spans="1:11" x14ac:dyDescent="0.25">
      <c r="A582" s="5"/>
      <c r="E582" s="6"/>
      <c r="G582" s="5"/>
      <c r="H582" s="5"/>
      <c r="I582" s="5"/>
      <c r="K582" s="5"/>
    </row>
    <row r="583" spans="1:11" x14ac:dyDescent="0.25">
      <c r="A583" s="5"/>
      <c r="E583" s="6"/>
      <c r="G583" s="5"/>
      <c r="H583" s="5"/>
      <c r="I583" s="5"/>
      <c r="K583" s="5"/>
    </row>
    <row r="584" spans="1:11" x14ac:dyDescent="0.25">
      <c r="A584" s="5"/>
      <c r="E584" s="6"/>
      <c r="G584" s="5"/>
      <c r="H584" s="5"/>
      <c r="I584" s="5"/>
      <c r="K584" s="5"/>
    </row>
    <row r="585" spans="1:11" x14ac:dyDescent="0.25">
      <c r="A585" s="5"/>
      <c r="E585" s="6"/>
      <c r="G585" s="5"/>
      <c r="H585" s="5"/>
      <c r="I585" s="5"/>
      <c r="K585" s="5"/>
    </row>
    <row r="586" spans="1:11" x14ac:dyDescent="0.25">
      <c r="A586" s="5"/>
      <c r="E586" s="6"/>
      <c r="G586" s="5"/>
      <c r="H586" s="5"/>
      <c r="I586" s="5"/>
      <c r="K586" s="5"/>
    </row>
    <row r="587" spans="1:11" x14ac:dyDescent="0.25">
      <c r="A587" s="5"/>
      <c r="E587" s="6"/>
      <c r="G587" s="5"/>
      <c r="H587" s="5"/>
      <c r="I587" s="5"/>
      <c r="K587" s="5"/>
    </row>
    <row r="588" spans="1:11" x14ac:dyDescent="0.25">
      <c r="A588" s="5"/>
      <c r="E588" s="6"/>
      <c r="G588" s="5"/>
      <c r="H588" s="5"/>
      <c r="I588" s="5"/>
      <c r="K588" s="5"/>
    </row>
    <row r="589" spans="1:11" x14ac:dyDescent="0.25">
      <c r="A589" s="5"/>
      <c r="E589" s="6"/>
      <c r="G589" s="5"/>
      <c r="H589" s="5"/>
      <c r="I589" s="5"/>
      <c r="K589" s="5"/>
    </row>
    <row r="590" spans="1:11" x14ac:dyDescent="0.25">
      <c r="A590" s="5"/>
      <c r="E590" s="6"/>
      <c r="G590" s="5"/>
      <c r="H590" s="5"/>
      <c r="I590" s="5"/>
      <c r="K590" s="5"/>
    </row>
    <row r="591" spans="1:11" x14ac:dyDescent="0.25">
      <c r="A591" s="5"/>
      <c r="E591" s="6"/>
      <c r="G591" s="5"/>
      <c r="H591" s="5"/>
      <c r="I591" s="5"/>
      <c r="K591" s="5"/>
    </row>
    <row r="592" spans="1:11" x14ac:dyDescent="0.25">
      <c r="A592" s="5"/>
      <c r="E592" s="6"/>
      <c r="G592" s="5"/>
      <c r="H592" s="5"/>
      <c r="I592" s="5"/>
      <c r="K592" s="5"/>
    </row>
    <row r="593" spans="1:11" x14ac:dyDescent="0.25">
      <c r="A593" s="5"/>
      <c r="E593" s="6"/>
      <c r="G593" s="5"/>
      <c r="H593" s="5"/>
      <c r="I593" s="5"/>
      <c r="K593" s="5"/>
    </row>
    <row r="594" spans="1:11" x14ac:dyDescent="0.25">
      <c r="A594" s="5"/>
      <c r="E594" s="6"/>
      <c r="G594" s="5"/>
      <c r="H594" s="5"/>
      <c r="I594" s="5"/>
      <c r="K594" s="5"/>
    </row>
    <row r="595" spans="1:11" x14ac:dyDescent="0.25">
      <c r="A595" s="5"/>
      <c r="E595" s="6"/>
      <c r="G595" s="5"/>
      <c r="H595" s="5"/>
      <c r="I595" s="5"/>
      <c r="K595" s="5"/>
    </row>
    <row r="596" spans="1:11" x14ac:dyDescent="0.25">
      <c r="A596" s="5"/>
      <c r="E596" s="6"/>
      <c r="G596" s="5"/>
      <c r="H596" s="5"/>
      <c r="I596" s="5"/>
      <c r="K596" s="5"/>
    </row>
    <row r="597" spans="1:11" x14ac:dyDescent="0.25">
      <c r="A597" s="5"/>
      <c r="E597" s="6"/>
      <c r="G597" s="5"/>
      <c r="H597" s="5"/>
      <c r="I597" s="5"/>
      <c r="K597" s="5"/>
    </row>
    <row r="598" spans="1:11" x14ac:dyDescent="0.25">
      <c r="A598" s="5"/>
      <c r="E598" s="6"/>
      <c r="G598" s="5"/>
      <c r="H598" s="5"/>
      <c r="I598" s="5"/>
      <c r="K598" s="5"/>
    </row>
    <row r="599" spans="1:11" x14ac:dyDescent="0.25">
      <c r="A599" s="5"/>
      <c r="E599" s="6"/>
      <c r="G599" s="5"/>
      <c r="H599" s="5"/>
      <c r="I599" s="5"/>
      <c r="K599" s="5"/>
    </row>
    <row r="600" spans="1:11" x14ac:dyDescent="0.25">
      <c r="A600" s="5"/>
      <c r="E600" s="6"/>
      <c r="G600" s="5"/>
      <c r="H600" s="5"/>
      <c r="I600" s="5"/>
      <c r="K600" s="5"/>
    </row>
    <row r="601" spans="1:11" x14ac:dyDescent="0.25">
      <c r="A601" s="5"/>
      <c r="E601" s="6"/>
      <c r="G601" s="5"/>
      <c r="H601" s="5"/>
      <c r="I601" s="5"/>
      <c r="K601" s="5"/>
    </row>
    <row r="602" spans="1:11" x14ac:dyDescent="0.25">
      <c r="A602" s="5"/>
      <c r="E602" s="6"/>
      <c r="G602" s="5"/>
      <c r="H602" s="5"/>
      <c r="I602" s="5"/>
      <c r="K602" s="5"/>
    </row>
    <row r="603" spans="1:11" x14ac:dyDescent="0.25">
      <c r="A603" s="5"/>
      <c r="E603" s="6"/>
      <c r="G603" s="5"/>
      <c r="H603" s="5"/>
      <c r="I603" s="5"/>
      <c r="K603" s="5"/>
    </row>
    <row r="604" spans="1:11" x14ac:dyDescent="0.25">
      <c r="A604" s="5"/>
      <c r="E604" s="6"/>
      <c r="G604" s="5"/>
      <c r="H604" s="5"/>
      <c r="I604" s="5"/>
      <c r="K604" s="5"/>
    </row>
    <row r="605" spans="1:11" x14ac:dyDescent="0.25">
      <c r="A605" s="5"/>
      <c r="E605" s="6"/>
      <c r="G605" s="5"/>
      <c r="H605" s="5"/>
      <c r="I605" s="5"/>
      <c r="K605" s="5"/>
    </row>
    <row r="606" spans="1:11" x14ac:dyDescent="0.25">
      <c r="A606" s="5"/>
      <c r="E606" s="6"/>
      <c r="G606" s="5"/>
      <c r="H606" s="5"/>
      <c r="I606" s="5"/>
      <c r="K606" s="5"/>
    </row>
    <row r="607" spans="1:11" x14ac:dyDescent="0.25">
      <c r="A607" s="5"/>
      <c r="E607" s="6"/>
      <c r="G607" s="5"/>
      <c r="H607" s="5"/>
      <c r="I607" s="5"/>
      <c r="K607" s="5"/>
    </row>
    <row r="608" spans="1:11" x14ac:dyDescent="0.25">
      <c r="A608" s="5"/>
      <c r="E608" s="6"/>
      <c r="G608" s="5"/>
      <c r="H608" s="5"/>
      <c r="I608" s="5"/>
      <c r="K608" s="5"/>
    </row>
    <row r="609" spans="1:11" x14ac:dyDescent="0.25">
      <c r="A609" s="5"/>
      <c r="E609" s="6"/>
      <c r="G609" s="5"/>
      <c r="H609" s="5"/>
      <c r="I609" s="5"/>
      <c r="K609" s="5"/>
    </row>
    <row r="610" spans="1:11" x14ac:dyDescent="0.25">
      <c r="A610" s="5"/>
      <c r="E610" s="6"/>
      <c r="G610" s="5"/>
      <c r="H610" s="5"/>
      <c r="I610" s="5"/>
      <c r="K610" s="5"/>
    </row>
    <row r="611" spans="1:11" x14ac:dyDescent="0.25">
      <c r="A611" s="5"/>
      <c r="E611" s="6"/>
      <c r="G611" s="5"/>
      <c r="H611" s="5"/>
      <c r="I611" s="5"/>
      <c r="K611" s="5"/>
    </row>
    <row r="612" spans="1:11" x14ac:dyDescent="0.25">
      <c r="A612" s="5"/>
      <c r="E612" s="6"/>
      <c r="G612" s="5"/>
      <c r="H612" s="5"/>
      <c r="I612" s="5"/>
      <c r="K612" s="5"/>
    </row>
    <row r="613" spans="1:11" x14ac:dyDescent="0.25">
      <c r="A613" s="5"/>
      <c r="E613" s="6"/>
      <c r="G613" s="5"/>
      <c r="H613" s="5"/>
      <c r="I613" s="5"/>
      <c r="K613" s="5"/>
    </row>
    <row r="614" spans="1:11" x14ac:dyDescent="0.25">
      <c r="A614" s="5"/>
      <c r="E614" s="6"/>
      <c r="G614" s="5"/>
      <c r="H614" s="5"/>
      <c r="I614" s="5"/>
      <c r="K614" s="5"/>
    </row>
    <row r="615" spans="1:11" x14ac:dyDescent="0.25">
      <c r="A615" s="5"/>
      <c r="E615" s="6"/>
      <c r="G615" s="5"/>
      <c r="H615" s="5"/>
      <c r="I615" s="5"/>
      <c r="K615" s="5"/>
    </row>
    <row r="616" spans="1:11" x14ac:dyDescent="0.25">
      <c r="A616" s="5"/>
      <c r="E616" s="6"/>
      <c r="G616" s="5"/>
      <c r="H616" s="5"/>
      <c r="I616" s="5"/>
      <c r="K616" s="5"/>
    </row>
    <row r="617" spans="1:11" x14ac:dyDescent="0.25">
      <c r="A617" s="5"/>
      <c r="E617" s="6"/>
      <c r="G617" s="5"/>
      <c r="H617" s="5"/>
      <c r="I617" s="5"/>
      <c r="K617" s="5"/>
    </row>
    <row r="618" spans="1:11" x14ac:dyDescent="0.25">
      <c r="A618" s="5"/>
      <c r="E618" s="6"/>
      <c r="G618" s="5"/>
      <c r="H618" s="5"/>
      <c r="I618" s="5"/>
      <c r="K618" s="5"/>
    </row>
    <row r="619" spans="1:11" x14ac:dyDescent="0.25">
      <c r="A619" s="5"/>
      <c r="E619" s="6"/>
      <c r="G619" s="5"/>
      <c r="H619" s="5"/>
      <c r="I619" s="5"/>
      <c r="K619" s="5"/>
    </row>
    <row r="620" spans="1:11" x14ac:dyDescent="0.25">
      <c r="A620" s="5"/>
      <c r="E620" s="6"/>
      <c r="G620" s="5"/>
      <c r="H620" s="5"/>
      <c r="I620" s="5"/>
      <c r="K620" s="5"/>
    </row>
    <row r="621" spans="1:11" x14ac:dyDescent="0.25">
      <c r="A621" s="5"/>
      <c r="E621" s="6"/>
      <c r="G621" s="5"/>
      <c r="H621" s="5"/>
      <c r="I621" s="5"/>
      <c r="K621" s="5"/>
    </row>
    <row r="622" spans="1:11" x14ac:dyDescent="0.25">
      <c r="A622" s="5"/>
      <c r="E622" s="6"/>
      <c r="G622" s="5"/>
      <c r="H622" s="5"/>
      <c r="I622" s="5"/>
      <c r="K622" s="5"/>
    </row>
    <row r="623" spans="1:11" x14ac:dyDescent="0.25">
      <c r="A623" s="5"/>
      <c r="E623" s="6"/>
      <c r="G623" s="5"/>
      <c r="H623" s="5"/>
      <c r="I623" s="5"/>
      <c r="K623" s="5"/>
    </row>
    <row r="624" spans="1:11" x14ac:dyDescent="0.25">
      <c r="A624" s="5"/>
      <c r="E624" s="6"/>
      <c r="G624" s="5"/>
      <c r="H624" s="5"/>
      <c r="I624" s="5"/>
      <c r="K624" s="5"/>
    </row>
    <row r="625" spans="1:11" x14ac:dyDescent="0.25">
      <c r="A625" s="5"/>
      <c r="E625" s="6"/>
      <c r="G625" s="5"/>
      <c r="H625" s="5"/>
      <c r="I625" s="5"/>
      <c r="K625" s="5"/>
    </row>
    <row r="626" spans="1:11" x14ac:dyDescent="0.25">
      <c r="A626" s="5"/>
      <c r="E626" s="6"/>
      <c r="G626" s="5"/>
      <c r="H626" s="5"/>
      <c r="I626" s="5"/>
      <c r="K626" s="5"/>
    </row>
    <row r="627" spans="1:11" x14ac:dyDescent="0.25">
      <c r="A627" s="5"/>
      <c r="E627" s="6"/>
      <c r="G627" s="5"/>
      <c r="H627" s="5"/>
      <c r="I627" s="5"/>
      <c r="K627" s="5"/>
    </row>
    <row r="628" spans="1:11" x14ac:dyDescent="0.25">
      <c r="A628" s="5"/>
      <c r="E628" s="6"/>
      <c r="G628" s="5"/>
      <c r="H628" s="5"/>
      <c r="I628" s="5"/>
      <c r="K628" s="5"/>
    </row>
    <row r="629" spans="1:11" x14ac:dyDescent="0.25">
      <c r="A629" s="5"/>
      <c r="E629" s="6"/>
      <c r="G629" s="5"/>
      <c r="H629" s="5"/>
      <c r="I629" s="5"/>
      <c r="K629" s="5"/>
    </row>
    <row r="630" spans="1:11" x14ac:dyDescent="0.25">
      <c r="A630" s="5"/>
      <c r="E630" s="6"/>
      <c r="G630" s="5"/>
      <c r="H630" s="5"/>
      <c r="I630" s="5"/>
      <c r="K630" s="5"/>
    </row>
    <row r="631" spans="1:11" x14ac:dyDescent="0.25">
      <c r="A631" s="5"/>
      <c r="E631" s="6"/>
      <c r="G631" s="5"/>
      <c r="H631" s="5"/>
      <c r="I631" s="5"/>
      <c r="K631" s="5"/>
    </row>
    <row r="632" spans="1:11" x14ac:dyDescent="0.25">
      <c r="A632" s="5"/>
      <c r="E632" s="6"/>
      <c r="G632" s="5"/>
      <c r="H632" s="5"/>
      <c r="I632" s="5"/>
      <c r="K632" s="5"/>
    </row>
    <row r="633" spans="1:11" x14ac:dyDescent="0.25">
      <c r="A633" s="5"/>
      <c r="E633" s="6"/>
      <c r="G633" s="5"/>
      <c r="H633" s="5"/>
      <c r="I633" s="5"/>
      <c r="K633" s="5"/>
    </row>
    <row r="634" spans="1:11" x14ac:dyDescent="0.25">
      <c r="A634" s="5"/>
      <c r="E634" s="6"/>
      <c r="G634" s="5"/>
      <c r="H634" s="5"/>
      <c r="I634" s="5"/>
      <c r="K634" s="5"/>
    </row>
    <row r="635" spans="1:11" x14ac:dyDescent="0.25">
      <c r="A635" s="5"/>
      <c r="E635" s="6"/>
      <c r="G635" s="5"/>
      <c r="H635" s="5"/>
      <c r="I635" s="5"/>
      <c r="K635" s="5"/>
    </row>
    <row r="636" spans="1:11" x14ac:dyDescent="0.25">
      <c r="A636" s="5"/>
      <c r="E636" s="6"/>
      <c r="G636" s="5"/>
      <c r="H636" s="5"/>
      <c r="I636" s="5"/>
      <c r="K636" s="5"/>
    </row>
    <row r="637" spans="1:11" x14ac:dyDescent="0.25">
      <c r="A637" s="5"/>
      <c r="E637" s="6"/>
      <c r="G637" s="5"/>
      <c r="H637" s="5"/>
      <c r="I637" s="5"/>
      <c r="K637" s="5"/>
    </row>
    <row r="638" spans="1:11" x14ac:dyDescent="0.25">
      <c r="A638" s="5"/>
      <c r="E638" s="6"/>
      <c r="G638" s="5"/>
      <c r="H638" s="5"/>
      <c r="I638" s="5"/>
      <c r="K638" s="5"/>
    </row>
    <row r="639" spans="1:11" x14ac:dyDescent="0.25">
      <c r="A639" s="5"/>
      <c r="E639" s="6"/>
      <c r="G639" s="5"/>
      <c r="H639" s="5"/>
      <c r="I639" s="5"/>
      <c r="K639" s="5"/>
    </row>
    <row r="640" spans="1:11" x14ac:dyDescent="0.25">
      <c r="A640" s="5"/>
      <c r="E640" s="6"/>
      <c r="G640" s="5"/>
      <c r="H640" s="5"/>
      <c r="I640" s="5"/>
      <c r="K640" s="5"/>
    </row>
    <row r="641" spans="1:11" x14ac:dyDescent="0.25">
      <c r="A641" s="5"/>
      <c r="E641" s="6"/>
      <c r="G641" s="5"/>
      <c r="H641" s="5"/>
      <c r="I641" s="5"/>
      <c r="K641" s="5"/>
    </row>
    <row r="642" spans="1:11" x14ac:dyDescent="0.25">
      <c r="A642" s="5"/>
      <c r="E642" s="6"/>
      <c r="G642" s="5"/>
      <c r="H642" s="5"/>
      <c r="I642" s="5"/>
      <c r="K642" s="5"/>
    </row>
    <row r="643" spans="1:11" x14ac:dyDescent="0.25">
      <c r="A643" s="5"/>
      <c r="E643" s="6"/>
      <c r="G643" s="5"/>
      <c r="H643" s="5"/>
      <c r="I643" s="5"/>
      <c r="K643" s="5"/>
    </row>
    <row r="644" spans="1:11" x14ac:dyDescent="0.25">
      <c r="A644" s="5"/>
      <c r="E644" s="6"/>
      <c r="G644" s="5"/>
      <c r="H644" s="5"/>
      <c r="I644" s="5"/>
      <c r="K644" s="5"/>
    </row>
    <row r="645" spans="1:11" x14ac:dyDescent="0.25">
      <c r="A645" s="5"/>
      <c r="E645" s="6"/>
      <c r="G645" s="5"/>
      <c r="H645" s="5"/>
      <c r="I645" s="5"/>
      <c r="K645" s="5"/>
    </row>
    <row r="646" spans="1:11" x14ac:dyDescent="0.25">
      <c r="A646" s="5"/>
      <c r="E646" s="6"/>
      <c r="G646" s="5"/>
      <c r="H646" s="5"/>
      <c r="I646" s="5"/>
      <c r="K646" s="5"/>
    </row>
    <row r="647" spans="1:11" x14ac:dyDescent="0.25">
      <c r="A647" s="5"/>
      <c r="E647" s="6"/>
      <c r="G647" s="5"/>
      <c r="H647" s="5"/>
      <c r="I647" s="5"/>
      <c r="K647" s="5"/>
    </row>
    <row r="648" spans="1:11" x14ac:dyDescent="0.25">
      <c r="A648" s="5"/>
      <c r="E648" s="6"/>
      <c r="G648" s="5"/>
      <c r="H648" s="5"/>
      <c r="I648" s="5"/>
      <c r="K648" s="5"/>
    </row>
    <row r="649" spans="1:11" x14ac:dyDescent="0.25">
      <c r="A649" s="5"/>
      <c r="E649" s="6"/>
      <c r="G649" s="5"/>
      <c r="H649" s="5"/>
      <c r="I649" s="5"/>
      <c r="K649" s="5"/>
    </row>
    <row r="650" spans="1:11" x14ac:dyDescent="0.25">
      <c r="A650" s="5"/>
      <c r="E650" s="6"/>
      <c r="G650" s="5"/>
      <c r="H650" s="5"/>
      <c r="I650" s="5"/>
      <c r="K650" s="5"/>
    </row>
    <row r="651" spans="1:11" x14ac:dyDescent="0.25">
      <c r="A651" s="5"/>
      <c r="E651" s="6"/>
      <c r="G651" s="5"/>
      <c r="H651" s="5"/>
      <c r="I651" s="5"/>
      <c r="K651" s="5"/>
    </row>
    <row r="652" spans="1:11" x14ac:dyDescent="0.25">
      <c r="A652" s="5"/>
      <c r="E652" s="6"/>
      <c r="G652" s="5"/>
      <c r="H652" s="5"/>
      <c r="I652" s="5"/>
      <c r="K652" s="5"/>
    </row>
    <row r="653" spans="1:11" x14ac:dyDescent="0.25">
      <c r="A653" s="5"/>
      <c r="E653" s="6"/>
      <c r="G653" s="5"/>
      <c r="H653" s="5"/>
      <c r="I653" s="5"/>
      <c r="K653" s="5"/>
    </row>
    <row r="654" spans="1:11" x14ac:dyDescent="0.25">
      <c r="A654" s="5"/>
      <c r="E654" s="6"/>
      <c r="G654" s="5"/>
      <c r="H654" s="5"/>
      <c r="I654" s="5"/>
      <c r="K654" s="5"/>
    </row>
    <row r="655" spans="1:11" x14ac:dyDescent="0.25">
      <c r="A655" s="5"/>
      <c r="E655" s="6"/>
      <c r="G655" s="5"/>
      <c r="H655" s="5"/>
      <c r="I655" s="5"/>
      <c r="K655" s="5"/>
    </row>
    <row r="656" spans="1:11" x14ac:dyDescent="0.25">
      <c r="A656" s="5"/>
      <c r="E656" s="6"/>
      <c r="G656" s="5"/>
      <c r="H656" s="5"/>
      <c r="I656" s="5"/>
      <c r="K656" s="5"/>
    </row>
    <row r="657" spans="1:11" x14ac:dyDescent="0.25">
      <c r="A657" s="5"/>
      <c r="E657" s="6"/>
      <c r="G657" s="5"/>
      <c r="H657" s="5"/>
      <c r="I657" s="5"/>
      <c r="K657" s="5"/>
    </row>
    <row r="658" spans="1:11" x14ac:dyDescent="0.25">
      <c r="A658" s="5"/>
      <c r="E658" s="6"/>
      <c r="G658" s="5"/>
      <c r="H658" s="5"/>
      <c r="I658" s="5"/>
      <c r="K658" s="5"/>
    </row>
    <row r="659" spans="1:11" x14ac:dyDescent="0.25">
      <c r="A659" s="5"/>
      <c r="E659" s="6"/>
      <c r="G659" s="5"/>
      <c r="H659" s="5"/>
      <c r="I659" s="5"/>
      <c r="K659" s="5"/>
    </row>
    <row r="660" spans="1:11" x14ac:dyDescent="0.25">
      <c r="A660" s="5"/>
      <c r="E660" s="6"/>
      <c r="G660" s="5"/>
      <c r="H660" s="5"/>
      <c r="I660" s="5"/>
      <c r="K660" s="5"/>
    </row>
    <row r="661" spans="1:11" x14ac:dyDescent="0.25">
      <c r="A661" s="5"/>
      <c r="E661" s="6"/>
      <c r="G661" s="5"/>
      <c r="H661" s="5"/>
      <c r="I661" s="5"/>
      <c r="K661" s="5"/>
    </row>
    <row r="662" spans="1:11" x14ac:dyDescent="0.25">
      <c r="A662" s="5"/>
      <c r="E662" s="6"/>
      <c r="G662" s="5"/>
      <c r="H662" s="5"/>
      <c r="I662" s="5"/>
      <c r="K662" s="5"/>
    </row>
    <row r="663" spans="1:11" x14ac:dyDescent="0.25">
      <c r="A663" s="5"/>
      <c r="E663" s="6"/>
      <c r="G663" s="5"/>
      <c r="H663" s="5"/>
      <c r="I663" s="5"/>
      <c r="K663" s="5"/>
    </row>
    <row r="664" spans="1:11" x14ac:dyDescent="0.25">
      <c r="A664" s="5"/>
      <c r="E664" s="6"/>
      <c r="G664" s="5"/>
      <c r="H664" s="5"/>
      <c r="I664" s="5"/>
      <c r="K664" s="5"/>
    </row>
    <row r="665" spans="1:11" x14ac:dyDescent="0.25">
      <c r="A665" s="5"/>
      <c r="E665" s="6"/>
      <c r="G665" s="5"/>
      <c r="H665" s="5"/>
      <c r="I665" s="5"/>
      <c r="K665" s="5"/>
    </row>
    <row r="666" spans="1:11" x14ac:dyDescent="0.25">
      <c r="A666" s="5"/>
      <c r="E666" s="6"/>
      <c r="G666" s="5"/>
      <c r="H666" s="5"/>
      <c r="I666" s="5"/>
      <c r="K666" s="5"/>
    </row>
    <row r="667" spans="1:11" x14ac:dyDescent="0.25">
      <c r="A667" s="5"/>
      <c r="E667" s="6"/>
      <c r="G667" s="5"/>
      <c r="H667" s="5"/>
      <c r="I667" s="5"/>
      <c r="K667" s="5"/>
    </row>
    <row r="668" spans="1:11" x14ac:dyDescent="0.25">
      <c r="A668" s="5"/>
      <c r="E668" s="6"/>
      <c r="G668" s="5"/>
      <c r="H668" s="5"/>
      <c r="I668" s="5"/>
      <c r="K668" s="5"/>
    </row>
    <row r="669" spans="1:11" x14ac:dyDescent="0.25">
      <c r="A669" s="5"/>
      <c r="E669" s="6"/>
      <c r="G669" s="5"/>
      <c r="H669" s="5"/>
      <c r="I669" s="5"/>
      <c r="K669" s="5"/>
    </row>
    <row r="670" spans="1:11" x14ac:dyDescent="0.25">
      <c r="A670" s="5"/>
      <c r="E670" s="6"/>
      <c r="G670" s="5"/>
      <c r="H670" s="5"/>
      <c r="I670" s="5"/>
      <c r="K670" s="5"/>
    </row>
    <row r="671" spans="1:11" x14ac:dyDescent="0.25">
      <c r="A671" s="5"/>
      <c r="E671" s="6"/>
      <c r="G671" s="5"/>
      <c r="H671" s="5"/>
      <c r="I671" s="5"/>
      <c r="K671" s="5"/>
    </row>
    <row r="672" spans="1:11" x14ac:dyDescent="0.25">
      <c r="A672" s="5"/>
      <c r="E672" s="6"/>
      <c r="G672" s="5"/>
      <c r="H672" s="5"/>
      <c r="I672" s="5"/>
      <c r="K672" s="5"/>
    </row>
    <row r="673" spans="1:11" x14ac:dyDescent="0.25">
      <c r="A673" s="5"/>
      <c r="E673" s="6"/>
      <c r="G673" s="5"/>
      <c r="H673" s="5"/>
      <c r="I673" s="5"/>
      <c r="K673" s="5"/>
    </row>
    <row r="674" spans="1:11" x14ac:dyDescent="0.25">
      <c r="A674" s="5"/>
      <c r="E674" s="6"/>
      <c r="G674" s="5"/>
      <c r="H674" s="5"/>
      <c r="I674" s="5"/>
      <c r="K674" s="5"/>
    </row>
    <row r="675" spans="1:11" x14ac:dyDescent="0.25">
      <c r="A675" s="5"/>
      <c r="E675" s="6"/>
      <c r="G675" s="5"/>
      <c r="H675" s="5"/>
      <c r="I675" s="5"/>
      <c r="K675" s="5"/>
    </row>
    <row r="676" spans="1:11" x14ac:dyDescent="0.25">
      <c r="A676" s="5"/>
      <c r="E676" s="6"/>
      <c r="G676" s="5"/>
      <c r="H676" s="5"/>
      <c r="I676" s="5"/>
      <c r="K676" s="5"/>
    </row>
    <row r="677" spans="1:11" x14ac:dyDescent="0.25">
      <c r="A677" s="5"/>
      <c r="E677" s="6"/>
      <c r="G677" s="5"/>
      <c r="H677" s="5"/>
      <c r="I677" s="5"/>
      <c r="K677" s="5"/>
    </row>
    <row r="678" spans="1:11" x14ac:dyDescent="0.25">
      <c r="A678" s="5"/>
      <c r="E678" s="6"/>
      <c r="G678" s="5"/>
      <c r="H678" s="5"/>
      <c r="I678" s="5"/>
      <c r="K678" s="5"/>
    </row>
    <row r="679" spans="1:11" x14ac:dyDescent="0.25">
      <c r="A679" s="5"/>
      <c r="E679" s="6"/>
      <c r="G679" s="5"/>
      <c r="H679" s="5"/>
      <c r="I679" s="5"/>
      <c r="K679" s="5"/>
    </row>
    <row r="680" spans="1:11" x14ac:dyDescent="0.25">
      <c r="A680" s="5"/>
      <c r="E680" s="6"/>
      <c r="G680" s="5"/>
      <c r="H680" s="5"/>
      <c r="I680" s="5"/>
      <c r="K680" s="5"/>
    </row>
    <row r="681" spans="1:11" x14ac:dyDescent="0.25">
      <c r="A681" s="5"/>
      <c r="E681" s="6"/>
      <c r="G681" s="5"/>
      <c r="H681" s="5"/>
      <c r="I681" s="5"/>
      <c r="K681" s="5"/>
    </row>
    <row r="682" spans="1:11" x14ac:dyDescent="0.25">
      <c r="A682" s="5"/>
      <c r="E682" s="6"/>
      <c r="G682" s="5"/>
      <c r="H682" s="5"/>
      <c r="I682" s="5"/>
      <c r="K682" s="5"/>
    </row>
    <row r="683" spans="1:11" x14ac:dyDescent="0.25">
      <c r="A683" s="5"/>
      <c r="E683" s="6"/>
      <c r="G683" s="5"/>
      <c r="H683" s="5"/>
      <c r="I683" s="5"/>
      <c r="K683" s="5"/>
    </row>
    <row r="684" spans="1:11" x14ac:dyDescent="0.25">
      <c r="A684" s="5"/>
      <c r="E684" s="6"/>
      <c r="G684" s="5"/>
      <c r="H684" s="5"/>
      <c r="I684" s="5"/>
      <c r="K684" s="5"/>
    </row>
    <row r="685" spans="1:11" x14ac:dyDescent="0.25">
      <c r="A685" s="5"/>
      <c r="E685" s="6"/>
      <c r="G685" s="5"/>
      <c r="H685" s="5"/>
      <c r="I685" s="5"/>
      <c r="K685" s="5"/>
    </row>
    <row r="686" spans="1:11" x14ac:dyDescent="0.25">
      <c r="A686" s="5"/>
      <c r="E686" s="6"/>
      <c r="G686" s="5"/>
      <c r="H686" s="5"/>
      <c r="I686" s="5"/>
      <c r="K686" s="5"/>
    </row>
    <row r="687" spans="1:11" x14ac:dyDescent="0.25">
      <c r="A687" s="5"/>
      <c r="E687" s="6"/>
      <c r="G687" s="5"/>
      <c r="H687" s="5"/>
      <c r="I687" s="5"/>
      <c r="K687" s="5"/>
    </row>
    <row r="688" spans="1:11" x14ac:dyDescent="0.25">
      <c r="A688" s="5"/>
      <c r="E688" s="6"/>
      <c r="G688" s="5"/>
      <c r="H688" s="5"/>
      <c r="I688" s="5"/>
      <c r="K688" s="5"/>
    </row>
    <row r="689" spans="1:11" x14ac:dyDescent="0.25">
      <c r="A689" s="5"/>
      <c r="E689" s="6"/>
      <c r="G689" s="5"/>
      <c r="H689" s="5"/>
      <c r="I689" s="5"/>
      <c r="K689" s="5"/>
    </row>
    <row r="690" spans="1:11" x14ac:dyDescent="0.25">
      <c r="A690" s="5"/>
      <c r="E690" s="6"/>
      <c r="G690" s="5"/>
      <c r="H690" s="5"/>
      <c r="I690" s="5"/>
      <c r="K690" s="5"/>
    </row>
    <row r="691" spans="1:11" x14ac:dyDescent="0.25">
      <c r="A691" s="5"/>
      <c r="E691" s="6"/>
      <c r="G691" s="5"/>
      <c r="H691" s="5"/>
      <c r="I691" s="5"/>
      <c r="K691" s="5"/>
    </row>
    <row r="692" spans="1:11" x14ac:dyDescent="0.25">
      <c r="A692" s="5"/>
      <c r="E692" s="6"/>
      <c r="G692" s="5"/>
      <c r="H692" s="5"/>
      <c r="I692" s="5"/>
      <c r="K692" s="5"/>
    </row>
    <row r="693" spans="1:11" x14ac:dyDescent="0.25">
      <c r="A693" s="5"/>
      <c r="E693" s="6"/>
      <c r="G693" s="5"/>
      <c r="H693" s="5"/>
      <c r="I693" s="5"/>
      <c r="K693" s="5"/>
    </row>
    <row r="694" spans="1:11" x14ac:dyDescent="0.25">
      <c r="A694" s="5"/>
      <c r="E694" s="6"/>
      <c r="G694" s="5"/>
      <c r="H694" s="5"/>
      <c r="I694" s="5"/>
      <c r="K694" s="5"/>
    </row>
    <row r="695" spans="1:11" x14ac:dyDescent="0.25">
      <c r="A695" s="5"/>
      <c r="E695" s="6"/>
      <c r="G695" s="5"/>
      <c r="H695" s="5"/>
      <c r="I695" s="5"/>
      <c r="K695" s="5"/>
    </row>
    <row r="696" spans="1:11" x14ac:dyDescent="0.25">
      <c r="A696" s="5"/>
      <c r="E696" s="6"/>
      <c r="G696" s="5"/>
      <c r="H696" s="5"/>
      <c r="I696" s="5"/>
      <c r="K696" s="5"/>
    </row>
    <row r="697" spans="1:11" x14ac:dyDescent="0.25">
      <c r="A697" s="5"/>
      <c r="E697" s="6"/>
      <c r="G697" s="5"/>
      <c r="H697" s="5"/>
      <c r="I697" s="5"/>
      <c r="K697" s="5"/>
    </row>
    <row r="698" spans="1:11" x14ac:dyDescent="0.25">
      <c r="A698" s="5"/>
      <c r="E698" s="6"/>
      <c r="G698" s="5"/>
      <c r="H698" s="5"/>
      <c r="I698" s="5"/>
      <c r="K698" s="5"/>
    </row>
    <row r="699" spans="1:11" x14ac:dyDescent="0.25">
      <c r="A699" s="5"/>
      <c r="E699" s="6"/>
      <c r="G699" s="5"/>
      <c r="H699" s="5"/>
      <c r="I699" s="5"/>
      <c r="K699" s="5"/>
    </row>
    <row r="700" spans="1:11" x14ac:dyDescent="0.25">
      <c r="A700" s="5"/>
      <c r="E700" s="6"/>
      <c r="G700" s="5"/>
      <c r="H700" s="5"/>
      <c r="I700" s="5"/>
      <c r="K700" s="5"/>
    </row>
    <row r="701" spans="1:11" x14ac:dyDescent="0.25">
      <c r="A701" s="5"/>
      <c r="E701" s="6"/>
      <c r="G701" s="5"/>
      <c r="H701" s="5"/>
      <c r="I701" s="5"/>
      <c r="K701" s="5"/>
    </row>
    <row r="702" spans="1:11" x14ac:dyDescent="0.25">
      <c r="A702" s="5"/>
      <c r="E702" s="6"/>
      <c r="G702" s="5"/>
      <c r="H702" s="5"/>
      <c r="I702" s="5"/>
      <c r="K702" s="5"/>
    </row>
    <row r="703" spans="1:11" x14ac:dyDescent="0.25">
      <c r="A703" s="5"/>
      <c r="E703" s="6"/>
      <c r="G703" s="5"/>
      <c r="H703" s="5"/>
      <c r="I703" s="5"/>
      <c r="K703" s="5"/>
    </row>
    <row r="704" spans="1:11" x14ac:dyDescent="0.25">
      <c r="A704" s="5"/>
      <c r="E704" s="6"/>
      <c r="G704" s="5"/>
      <c r="H704" s="5"/>
      <c r="I704" s="5"/>
      <c r="K704" s="5"/>
    </row>
    <row r="705" spans="1:11" x14ac:dyDescent="0.25">
      <c r="A705" s="5"/>
      <c r="E705" s="6"/>
      <c r="G705" s="5"/>
      <c r="H705" s="5"/>
      <c r="I705" s="5"/>
      <c r="K705" s="5"/>
    </row>
    <row r="706" spans="1:11" x14ac:dyDescent="0.25">
      <c r="A706" s="5"/>
      <c r="E706" s="6"/>
      <c r="G706" s="5"/>
      <c r="H706" s="5"/>
      <c r="I706" s="5"/>
      <c r="K706" s="5"/>
    </row>
    <row r="707" spans="1:11" x14ac:dyDescent="0.25">
      <c r="A707" s="5"/>
      <c r="E707" s="6"/>
      <c r="G707" s="5"/>
      <c r="H707" s="5"/>
      <c r="I707" s="5"/>
      <c r="K707" s="5"/>
    </row>
    <row r="708" spans="1:11" x14ac:dyDescent="0.25">
      <c r="A708" s="5"/>
      <c r="E708" s="6"/>
      <c r="G708" s="5"/>
      <c r="H708" s="5"/>
      <c r="I708" s="5"/>
      <c r="K708" s="5"/>
    </row>
    <row r="709" spans="1:11" x14ac:dyDescent="0.25">
      <c r="A709" s="5"/>
      <c r="E709" s="6"/>
      <c r="G709" s="5"/>
      <c r="H709" s="5"/>
      <c r="I709" s="5"/>
      <c r="K709" s="5"/>
    </row>
    <row r="710" spans="1:11" x14ac:dyDescent="0.25">
      <c r="A710" s="5"/>
      <c r="E710" s="6"/>
      <c r="G710" s="5"/>
      <c r="H710" s="5"/>
      <c r="I710" s="5"/>
      <c r="K710" s="5"/>
    </row>
    <row r="711" spans="1:11" x14ac:dyDescent="0.25">
      <c r="A711" s="5"/>
      <c r="E711" s="6"/>
      <c r="G711" s="5"/>
      <c r="H711" s="5"/>
      <c r="I711" s="5"/>
      <c r="K711" s="5"/>
    </row>
    <row r="712" spans="1:11" x14ac:dyDescent="0.25">
      <c r="A712" s="5"/>
      <c r="E712" s="6"/>
      <c r="G712" s="5"/>
      <c r="H712" s="5"/>
      <c r="I712" s="5"/>
      <c r="K712" s="5"/>
    </row>
    <row r="713" spans="1:11" x14ac:dyDescent="0.25">
      <c r="A713" s="5"/>
      <c r="E713" s="6"/>
      <c r="G713" s="5"/>
      <c r="H713" s="5"/>
      <c r="I713" s="5"/>
      <c r="K713" s="5"/>
    </row>
    <row r="714" spans="1:11" x14ac:dyDescent="0.25">
      <c r="A714" s="5"/>
      <c r="E714" s="6"/>
      <c r="G714" s="5"/>
      <c r="H714" s="5"/>
      <c r="I714" s="5"/>
      <c r="K714" s="5"/>
    </row>
    <row r="715" spans="1:11" x14ac:dyDescent="0.25">
      <c r="A715" s="5"/>
      <c r="E715" s="6"/>
      <c r="G715" s="5"/>
      <c r="H715" s="5"/>
      <c r="I715" s="5"/>
      <c r="K715" s="5"/>
    </row>
    <row r="716" spans="1:11" x14ac:dyDescent="0.25">
      <c r="A716" s="5"/>
      <c r="E716" s="6"/>
      <c r="G716" s="5"/>
      <c r="H716" s="5"/>
      <c r="I716" s="5"/>
      <c r="K716" s="5"/>
    </row>
    <row r="717" spans="1:11" x14ac:dyDescent="0.25">
      <c r="A717" s="5"/>
      <c r="E717" s="6"/>
      <c r="G717" s="5"/>
      <c r="H717" s="5"/>
      <c r="I717" s="5"/>
      <c r="K717" s="5"/>
    </row>
    <row r="718" spans="1:11" x14ac:dyDescent="0.25">
      <c r="A718" s="5"/>
      <c r="E718" s="6"/>
      <c r="G718" s="5"/>
      <c r="H718" s="5"/>
      <c r="I718" s="5"/>
      <c r="K718" s="5"/>
    </row>
    <row r="719" spans="1:11" x14ac:dyDescent="0.25">
      <c r="A719" s="5"/>
      <c r="E719" s="6"/>
      <c r="G719" s="5"/>
      <c r="H719" s="5"/>
      <c r="I719" s="5"/>
      <c r="K719" s="5"/>
    </row>
    <row r="720" spans="1:11" x14ac:dyDescent="0.25">
      <c r="A720" s="5"/>
      <c r="E720" s="6"/>
      <c r="G720" s="5"/>
      <c r="H720" s="5"/>
      <c r="I720" s="5"/>
      <c r="K720" s="5"/>
    </row>
    <row r="721" spans="1:11" x14ac:dyDescent="0.25">
      <c r="A721" s="5"/>
      <c r="E721" s="6"/>
      <c r="G721" s="5"/>
      <c r="H721" s="5"/>
      <c r="I721" s="5"/>
      <c r="K721" s="5"/>
    </row>
    <row r="722" spans="1:11" x14ac:dyDescent="0.25">
      <c r="A722" s="5"/>
      <c r="E722" s="6"/>
      <c r="G722" s="5"/>
      <c r="H722" s="5"/>
      <c r="I722" s="5"/>
      <c r="K722" s="5"/>
    </row>
    <row r="723" spans="1:11" x14ac:dyDescent="0.25">
      <c r="A723" s="5"/>
      <c r="E723" s="6"/>
      <c r="G723" s="5"/>
      <c r="H723" s="5"/>
      <c r="I723" s="5"/>
      <c r="K723" s="5"/>
    </row>
    <row r="724" spans="1:11" x14ac:dyDescent="0.25">
      <c r="A724" s="5"/>
      <c r="E724" s="6"/>
      <c r="G724" s="5"/>
      <c r="H724" s="5"/>
      <c r="I724" s="5"/>
      <c r="K724" s="5"/>
    </row>
    <row r="725" spans="1:11" x14ac:dyDescent="0.25">
      <c r="A725" s="5"/>
      <c r="E725" s="6"/>
      <c r="G725" s="5"/>
      <c r="H725" s="5"/>
      <c r="I725" s="5"/>
      <c r="K725" s="5"/>
    </row>
    <row r="726" spans="1:11" x14ac:dyDescent="0.25">
      <c r="A726" s="5"/>
      <c r="E726" s="6"/>
      <c r="G726" s="5"/>
      <c r="H726" s="5"/>
      <c r="I726" s="5"/>
      <c r="K726" s="5"/>
    </row>
    <row r="727" spans="1:11" x14ac:dyDescent="0.25">
      <c r="A727" s="5"/>
      <c r="E727" s="6"/>
      <c r="G727" s="5"/>
      <c r="H727" s="5"/>
      <c r="I727" s="5"/>
      <c r="K727" s="5"/>
    </row>
    <row r="728" spans="1:11" x14ac:dyDescent="0.25">
      <c r="A728" s="5"/>
      <c r="E728" s="6"/>
      <c r="G728" s="5"/>
      <c r="H728" s="5"/>
      <c r="I728" s="5"/>
      <c r="K728" s="5"/>
    </row>
    <row r="729" spans="1:11" x14ac:dyDescent="0.25">
      <c r="A729" s="5"/>
      <c r="E729" s="6"/>
      <c r="G729" s="5"/>
      <c r="H729" s="5"/>
      <c r="I729" s="5"/>
      <c r="K729" s="5"/>
    </row>
    <row r="730" spans="1:11" x14ac:dyDescent="0.25">
      <c r="A730" s="5"/>
      <c r="E730" s="6"/>
      <c r="G730" s="5"/>
      <c r="H730" s="5"/>
      <c r="I730" s="5"/>
      <c r="K730" s="5"/>
    </row>
    <row r="731" spans="1:11" x14ac:dyDescent="0.25">
      <c r="A731" s="5"/>
      <c r="E731" s="6"/>
      <c r="G731" s="5"/>
      <c r="H731" s="5"/>
      <c r="I731" s="5"/>
      <c r="K731" s="5"/>
    </row>
    <row r="732" spans="1:11" x14ac:dyDescent="0.25">
      <c r="A732" s="5"/>
      <c r="E732" s="6"/>
      <c r="G732" s="5"/>
      <c r="H732" s="5"/>
      <c r="I732" s="5"/>
      <c r="K732" s="5"/>
    </row>
    <row r="733" spans="1:11" x14ac:dyDescent="0.25">
      <c r="A733" s="5"/>
      <c r="E733" s="6"/>
      <c r="G733" s="5"/>
      <c r="H733" s="5"/>
      <c r="I733" s="5"/>
      <c r="K733" s="5"/>
    </row>
    <row r="734" spans="1:11" x14ac:dyDescent="0.25">
      <c r="A734" s="5"/>
      <c r="E734" s="6"/>
      <c r="G734" s="5"/>
      <c r="H734" s="5"/>
      <c r="I734" s="5"/>
      <c r="K734" s="5"/>
    </row>
    <row r="735" spans="1:11" x14ac:dyDescent="0.25">
      <c r="A735" s="5"/>
      <c r="E735" s="6"/>
      <c r="G735" s="5"/>
      <c r="H735" s="5"/>
      <c r="I735" s="5"/>
      <c r="K735" s="5"/>
    </row>
    <row r="736" spans="1:11" x14ac:dyDescent="0.25">
      <c r="A736" s="5"/>
      <c r="E736" s="6"/>
      <c r="G736" s="5"/>
      <c r="H736" s="5"/>
      <c r="I736" s="5"/>
      <c r="K736" s="5"/>
    </row>
    <row r="737" spans="1:11" x14ac:dyDescent="0.25">
      <c r="A737" s="5"/>
      <c r="E737" s="6"/>
      <c r="G737" s="5"/>
      <c r="H737" s="5"/>
      <c r="I737" s="5"/>
      <c r="K737" s="5"/>
    </row>
    <row r="738" spans="1:11" x14ac:dyDescent="0.25">
      <c r="A738" s="5"/>
      <c r="E738" s="6"/>
      <c r="G738" s="5"/>
      <c r="H738" s="5"/>
      <c r="I738" s="5"/>
      <c r="K738" s="5"/>
    </row>
    <row r="739" spans="1:11" x14ac:dyDescent="0.25">
      <c r="A739" s="5"/>
      <c r="E739" s="6"/>
      <c r="G739" s="5"/>
      <c r="H739" s="5"/>
      <c r="I739" s="5"/>
      <c r="K739" s="5"/>
    </row>
    <row r="740" spans="1:11" x14ac:dyDescent="0.25">
      <c r="A740" s="5"/>
      <c r="E740" s="6"/>
      <c r="G740" s="5"/>
      <c r="H740" s="5"/>
      <c r="I740" s="5"/>
      <c r="K740" s="5"/>
    </row>
    <row r="741" spans="1:11" x14ac:dyDescent="0.25">
      <c r="A741" s="5"/>
      <c r="E741" s="6"/>
      <c r="G741" s="5"/>
      <c r="H741" s="5"/>
      <c r="I741" s="5"/>
      <c r="K741" s="5"/>
    </row>
    <row r="742" spans="1:11" x14ac:dyDescent="0.25">
      <c r="A742" s="5"/>
      <c r="E742" s="6"/>
      <c r="G742" s="5"/>
      <c r="H742" s="5"/>
      <c r="I742" s="5"/>
      <c r="K742" s="5"/>
    </row>
    <row r="743" spans="1:11" x14ac:dyDescent="0.25">
      <c r="A743" s="5"/>
      <c r="E743" s="6"/>
      <c r="G743" s="5"/>
      <c r="H743" s="5"/>
      <c r="I743" s="5"/>
      <c r="K743" s="5"/>
    </row>
    <row r="744" spans="1:11" x14ac:dyDescent="0.25">
      <c r="A744" s="5"/>
      <c r="E744" s="6"/>
      <c r="G744" s="5"/>
      <c r="H744" s="5"/>
      <c r="I744" s="5"/>
      <c r="K744" s="5"/>
    </row>
    <row r="745" spans="1:11" x14ac:dyDescent="0.25">
      <c r="A745" s="5"/>
      <c r="E745" s="6"/>
      <c r="G745" s="5"/>
      <c r="H745" s="5"/>
      <c r="I745" s="5"/>
      <c r="K745" s="5"/>
    </row>
    <row r="746" spans="1:11" x14ac:dyDescent="0.25">
      <c r="A746" s="5"/>
      <c r="E746" s="6"/>
      <c r="G746" s="5"/>
      <c r="H746" s="5"/>
      <c r="I746" s="5"/>
      <c r="K746" s="5"/>
    </row>
    <row r="747" spans="1:11" x14ac:dyDescent="0.25">
      <c r="A747" s="5"/>
      <c r="E747" s="6"/>
      <c r="G747" s="5"/>
      <c r="H747" s="5"/>
      <c r="I747" s="5"/>
      <c r="K747" s="5"/>
    </row>
    <row r="748" spans="1:11" x14ac:dyDescent="0.25">
      <c r="A748" s="5"/>
      <c r="E748" s="6"/>
      <c r="G748" s="5"/>
      <c r="H748" s="5"/>
      <c r="I748" s="5"/>
      <c r="K748" s="5"/>
    </row>
    <row r="749" spans="1:11" x14ac:dyDescent="0.25">
      <c r="A749" s="5"/>
      <c r="E749" s="6"/>
      <c r="G749" s="5"/>
      <c r="H749" s="5"/>
      <c r="I749" s="5"/>
      <c r="K749" s="5"/>
    </row>
    <row r="750" spans="1:11" x14ac:dyDescent="0.25">
      <c r="A750" s="5"/>
      <c r="E750" s="6"/>
      <c r="G750" s="5"/>
      <c r="H750" s="5"/>
      <c r="I750" s="5"/>
      <c r="K750" s="5"/>
    </row>
    <row r="751" spans="1:11" x14ac:dyDescent="0.25">
      <c r="A751" s="5"/>
      <c r="E751" s="6"/>
      <c r="G751" s="5"/>
      <c r="H751" s="5"/>
      <c r="I751" s="5"/>
      <c r="K751" s="5"/>
    </row>
    <row r="752" spans="1:11" x14ac:dyDescent="0.25">
      <c r="A752" s="5"/>
      <c r="E752" s="6"/>
      <c r="G752" s="5"/>
      <c r="H752" s="5"/>
      <c r="I752" s="5"/>
      <c r="K752" s="5"/>
    </row>
    <row r="753" spans="1:11" x14ac:dyDescent="0.25">
      <c r="A753" s="5"/>
      <c r="E753" s="6"/>
      <c r="G753" s="5"/>
      <c r="H753" s="5"/>
      <c r="I753" s="5"/>
      <c r="K753" s="5"/>
    </row>
    <row r="754" spans="1:11" x14ac:dyDescent="0.25">
      <c r="A754" s="5"/>
      <c r="E754" s="6"/>
      <c r="G754" s="5"/>
      <c r="H754" s="5"/>
      <c r="I754" s="5"/>
      <c r="K754" s="5"/>
    </row>
    <row r="755" spans="1:11" x14ac:dyDescent="0.25">
      <c r="A755" s="5"/>
      <c r="E755" s="6"/>
      <c r="G755" s="5"/>
      <c r="H755" s="5"/>
      <c r="I755" s="5"/>
      <c r="K755" s="5"/>
    </row>
    <row r="756" spans="1:11" x14ac:dyDescent="0.25">
      <c r="A756" s="5"/>
      <c r="E756" s="6"/>
      <c r="G756" s="5"/>
      <c r="H756" s="5"/>
      <c r="I756" s="5"/>
      <c r="K756" s="5"/>
    </row>
    <row r="757" spans="1:11" x14ac:dyDescent="0.25">
      <c r="A757" s="5"/>
      <c r="E757" s="6"/>
      <c r="G757" s="5"/>
      <c r="H757" s="5"/>
      <c r="I757" s="5"/>
      <c r="K757" s="5"/>
    </row>
    <row r="758" spans="1:11" x14ac:dyDescent="0.25">
      <c r="A758" s="5"/>
      <c r="E758" s="6"/>
      <c r="G758" s="5"/>
      <c r="H758" s="5"/>
      <c r="I758" s="5"/>
      <c r="K758" s="5"/>
    </row>
    <row r="759" spans="1:11" x14ac:dyDescent="0.25">
      <c r="A759" s="5"/>
      <c r="E759" s="6"/>
      <c r="G759" s="5"/>
      <c r="H759" s="5"/>
      <c r="I759" s="5"/>
      <c r="K759" s="5"/>
    </row>
    <row r="760" spans="1:11" x14ac:dyDescent="0.25">
      <c r="A760" s="5"/>
      <c r="E760" s="6"/>
      <c r="G760" s="5"/>
      <c r="H760" s="5"/>
      <c r="I760" s="5"/>
      <c r="K760" s="5"/>
    </row>
    <row r="761" spans="1:11" x14ac:dyDescent="0.25">
      <c r="A761" s="5"/>
      <c r="E761" s="6"/>
      <c r="G761" s="5"/>
      <c r="H761" s="5"/>
      <c r="I761" s="5"/>
      <c r="K761" s="5"/>
    </row>
    <row r="762" spans="1:11" x14ac:dyDescent="0.25">
      <c r="A762" s="5"/>
      <c r="E762" s="6"/>
      <c r="G762" s="5"/>
      <c r="H762" s="5"/>
      <c r="I762" s="5"/>
      <c r="K762" s="5"/>
    </row>
    <row r="763" spans="1:11" x14ac:dyDescent="0.25">
      <c r="A763" s="5"/>
      <c r="E763" s="6"/>
      <c r="G763" s="5"/>
      <c r="H763" s="5"/>
      <c r="I763" s="5"/>
      <c r="K763" s="5"/>
    </row>
    <row r="764" spans="1:11" x14ac:dyDescent="0.25">
      <c r="A764" s="5"/>
      <c r="E764" s="6"/>
      <c r="G764" s="5"/>
      <c r="H764" s="5"/>
      <c r="I764" s="5"/>
      <c r="K764" s="5"/>
    </row>
    <row r="765" spans="1:11" x14ac:dyDescent="0.25">
      <c r="A765" s="5"/>
      <c r="E765" s="6"/>
      <c r="G765" s="5"/>
      <c r="H765" s="5"/>
      <c r="I765" s="5"/>
      <c r="K765" s="5"/>
    </row>
    <row r="766" spans="1:11" x14ac:dyDescent="0.25">
      <c r="A766" s="5"/>
      <c r="E766" s="6"/>
      <c r="G766" s="5"/>
      <c r="H766" s="5"/>
      <c r="I766" s="5"/>
      <c r="K766" s="5"/>
    </row>
    <row r="767" spans="1:11" x14ac:dyDescent="0.25">
      <c r="A767" s="5"/>
      <c r="E767" s="6"/>
      <c r="G767" s="5"/>
      <c r="H767" s="5"/>
      <c r="I767" s="5"/>
      <c r="K767" s="5"/>
    </row>
    <row r="768" spans="1:11" x14ac:dyDescent="0.25">
      <c r="A768" s="5"/>
      <c r="E768" s="6"/>
      <c r="G768" s="5"/>
      <c r="H768" s="5"/>
      <c r="I768" s="5"/>
      <c r="K768" s="5"/>
    </row>
    <row r="769" spans="1:11" x14ac:dyDescent="0.25">
      <c r="A769" s="5"/>
      <c r="E769" s="6"/>
      <c r="G769" s="5"/>
      <c r="H769" s="5"/>
      <c r="I769" s="5"/>
      <c r="K769" s="5"/>
    </row>
    <row r="770" spans="1:11" x14ac:dyDescent="0.25">
      <c r="A770" s="5"/>
      <c r="E770" s="6"/>
      <c r="G770" s="5"/>
      <c r="H770" s="5"/>
      <c r="I770" s="5"/>
      <c r="K770" s="5"/>
    </row>
    <row r="771" spans="1:11" x14ac:dyDescent="0.25">
      <c r="A771" s="5"/>
      <c r="E771" s="6"/>
      <c r="G771" s="5"/>
      <c r="H771" s="5"/>
      <c r="I771" s="5"/>
      <c r="K771" s="5"/>
    </row>
    <row r="772" spans="1:11" x14ac:dyDescent="0.25">
      <c r="A772" s="5"/>
      <c r="E772" s="6"/>
      <c r="G772" s="5"/>
      <c r="H772" s="5"/>
      <c r="I772" s="5"/>
      <c r="K772" s="5"/>
    </row>
    <row r="773" spans="1:11" x14ac:dyDescent="0.25">
      <c r="A773" s="5"/>
      <c r="E773" s="6"/>
      <c r="G773" s="5"/>
      <c r="H773" s="5"/>
      <c r="I773" s="5"/>
      <c r="K773" s="5"/>
    </row>
    <row r="774" spans="1:11" x14ac:dyDescent="0.25">
      <c r="A774" s="5"/>
      <c r="E774" s="6"/>
      <c r="G774" s="5"/>
      <c r="H774" s="5"/>
      <c r="I774" s="5"/>
      <c r="K774" s="5"/>
    </row>
    <row r="775" spans="1:11" x14ac:dyDescent="0.25">
      <c r="A775" s="5"/>
      <c r="E775" s="6"/>
      <c r="G775" s="5"/>
      <c r="H775" s="5"/>
      <c r="I775" s="5"/>
      <c r="K775" s="5"/>
    </row>
    <row r="776" spans="1:11" x14ac:dyDescent="0.25">
      <c r="A776" s="5"/>
      <c r="E776" s="6"/>
      <c r="G776" s="5"/>
      <c r="H776" s="5"/>
      <c r="I776" s="5"/>
      <c r="K776" s="5"/>
    </row>
    <row r="777" spans="1:11" x14ac:dyDescent="0.25">
      <c r="A777" s="5"/>
      <c r="E777" s="6"/>
      <c r="G777" s="5"/>
      <c r="H777" s="5"/>
      <c r="I777" s="5"/>
      <c r="K777" s="5"/>
    </row>
    <row r="778" spans="1:11" x14ac:dyDescent="0.25">
      <c r="A778" s="5"/>
      <c r="E778" s="6"/>
      <c r="G778" s="5"/>
      <c r="H778" s="5"/>
      <c r="I778" s="5"/>
      <c r="K778" s="5"/>
    </row>
    <row r="779" spans="1:11" x14ac:dyDescent="0.25">
      <c r="A779" s="5"/>
      <c r="E779" s="6"/>
      <c r="G779" s="5"/>
      <c r="H779" s="5"/>
      <c r="I779" s="5"/>
      <c r="K779" s="5"/>
    </row>
    <row r="780" spans="1:11" x14ac:dyDescent="0.25">
      <c r="A780" s="5"/>
      <c r="E780" s="6"/>
      <c r="G780" s="5"/>
      <c r="H780" s="5"/>
      <c r="I780" s="5"/>
      <c r="K780" s="5"/>
    </row>
    <row r="781" spans="1:11" x14ac:dyDescent="0.25">
      <c r="A781" s="5"/>
      <c r="E781" s="6"/>
      <c r="G781" s="5"/>
      <c r="H781" s="5"/>
      <c r="I781" s="5"/>
      <c r="K781" s="5"/>
    </row>
    <row r="782" spans="1:11" x14ac:dyDescent="0.25">
      <c r="A782" s="5"/>
      <c r="E782" s="6"/>
      <c r="G782" s="5"/>
      <c r="H782" s="5"/>
      <c r="I782" s="5"/>
      <c r="K782" s="5"/>
    </row>
    <row r="783" spans="1:11" x14ac:dyDescent="0.25">
      <c r="A783" s="5"/>
      <c r="E783" s="6"/>
      <c r="G783" s="5"/>
      <c r="H783" s="5"/>
      <c r="I783" s="5"/>
      <c r="K783" s="5"/>
    </row>
    <row r="784" spans="1:11" x14ac:dyDescent="0.25">
      <c r="A784" s="5"/>
      <c r="E784" s="6"/>
      <c r="G784" s="5"/>
      <c r="H784" s="5"/>
      <c r="I784" s="5"/>
      <c r="K784" s="5"/>
    </row>
    <row r="785" spans="1:11" x14ac:dyDescent="0.25">
      <c r="A785" s="5"/>
      <c r="E785" s="6"/>
      <c r="G785" s="5"/>
      <c r="H785" s="5"/>
      <c r="I785" s="5"/>
      <c r="K785" s="5"/>
    </row>
    <row r="786" spans="1:11" x14ac:dyDescent="0.25">
      <c r="A786" s="5"/>
      <c r="E786" s="6"/>
      <c r="G786" s="5"/>
      <c r="H786" s="5"/>
      <c r="I786" s="5"/>
      <c r="K786" s="5"/>
    </row>
    <row r="787" spans="1:11" x14ac:dyDescent="0.25">
      <c r="A787" s="5"/>
      <c r="E787" s="6"/>
      <c r="G787" s="5"/>
      <c r="H787" s="5"/>
      <c r="I787" s="5"/>
      <c r="K787" s="5"/>
    </row>
    <row r="788" spans="1:11" x14ac:dyDescent="0.25">
      <c r="A788" s="5"/>
      <c r="E788" s="6"/>
      <c r="G788" s="5"/>
      <c r="H788" s="5"/>
      <c r="I788" s="5"/>
      <c r="K788" s="5"/>
    </row>
    <row r="789" spans="1:11" x14ac:dyDescent="0.25">
      <c r="A789" s="5"/>
      <c r="E789" s="6"/>
      <c r="G789" s="5"/>
      <c r="H789" s="5"/>
      <c r="I789" s="5"/>
      <c r="K789" s="5"/>
    </row>
    <row r="790" spans="1:11" x14ac:dyDescent="0.25">
      <c r="A790" s="5"/>
      <c r="E790" s="6"/>
      <c r="G790" s="5"/>
      <c r="H790" s="5"/>
      <c r="I790" s="5"/>
      <c r="K790" s="5"/>
    </row>
    <row r="791" spans="1:11" x14ac:dyDescent="0.25">
      <c r="A791" s="5"/>
      <c r="E791" s="6"/>
      <c r="G791" s="5"/>
      <c r="H791" s="5"/>
      <c r="I791" s="5"/>
      <c r="K791" s="5"/>
    </row>
    <row r="792" spans="1:11" x14ac:dyDescent="0.25">
      <c r="A792" s="5"/>
      <c r="E792" s="6"/>
      <c r="G792" s="5"/>
      <c r="H792" s="5"/>
      <c r="I792" s="5"/>
      <c r="K792" s="5"/>
    </row>
    <row r="793" spans="1:11" x14ac:dyDescent="0.25">
      <c r="A793" s="5"/>
      <c r="E793" s="6"/>
      <c r="G793" s="5"/>
      <c r="H793" s="5"/>
      <c r="I793" s="5"/>
      <c r="K793" s="5"/>
    </row>
    <row r="794" spans="1:11" x14ac:dyDescent="0.25">
      <c r="A794" s="5"/>
      <c r="E794" s="6"/>
      <c r="G794" s="5"/>
      <c r="H794" s="5"/>
      <c r="I794" s="5"/>
      <c r="K794" s="5"/>
    </row>
    <row r="795" spans="1:11" x14ac:dyDescent="0.25">
      <c r="A795" s="5"/>
      <c r="E795" s="6"/>
      <c r="G795" s="5"/>
      <c r="H795" s="5"/>
      <c r="I795" s="5"/>
      <c r="K795" s="5"/>
    </row>
    <row r="796" spans="1:11" x14ac:dyDescent="0.25">
      <c r="A796" s="5"/>
      <c r="E796" s="6"/>
      <c r="G796" s="5"/>
      <c r="H796" s="5"/>
      <c r="I796" s="5"/>
      <c r="K796" s="5"/>
    </row>
    <row r="797" spans="1:11" x14ac:dyDescent="0.25">
      <c r="A797" s="5"/>
      <c r="E797" s="6"/>
      <c r="G797" s="5"/>
      <c r="H797" s="5"/>
      <c r="I797" s="5"/>
      <c r="K797" s="5"/>
    </row>
    <row r="798" spans="1:11" x14ac:dyDescent="0.25">
      <c r="A798" s="5"/>
      <c r="E798" s="6"/>
      <c r="G798" s="5"/>
      <c r="H798" s="5"/>
      <c r="I798" s="5"/>
      <c r="K798" s="5"/>
    </row>
    <row r="799" spans="1:11" x14ac:dyDescent="0.25">
      <c r="A799" s="5"/>
      <c r="E799" s="6"/>
      <c r="G799" s="5"/>
      <c r="H799" s="5"/>
      <c r="I799" s="5"/>
      <c r="K799" s="5"/>
    </row>
    <row r="800" spans="1:11" x14ac:dyDescent="0.25">
      <c r="A800" s="5"/>
      <c r="E800" s="6"/>
      <c r="G800" s="5"/>
      <c r="H800" s="5"/>
      <c r="I800" s="5"/>
      <c r="K800" s="5"/>
    </row>
    <row r="801" spans="1:11" x14ac:dyDescent="0.25">
      <c r="A801" s="5"/>
      <c r="E801" s="6"/>
      <c r="G801" s="5"/>
      <c r="H801" s="5"/>
      <c r="I801" s="5"/>
      <c r="K801" s="5"/>
    </row>
    <row r="802" spans="1:11" x14ac:dyDescent="0.25">
      <c r="A802" s="5"/>
      <c r="E802" s="6"/>
      <c r="G802" s="5"/>
      <c r="H802" s="5"/>
      <c r="I802" s="5"/>
      <c r="K802" s="5"/>
    </row>
    <row r="803" spans="1:11" x14ac:dyDescent="0.25">
      <c r="A803" s="5"/>
      <c r="E803" s="6"/>
      <c r="G803" s="5"/>
      <c r="H803" s="5"/>
      <c r="I803" s="5"/>
      <c r="K803" s="5"/>
    </row>
    <row r="804" spans="1:11" x14ac:dyDescent="0.25">
      <c r="A804" s="5"/>
      <c r="E804" s="6"/>
      <c r="G804" s="5"/>
      <c r="H804" s="5"/>
      <c r="I804" s="5"/>
      <c r="K804" s="5"/>
    </row>
    <row r="805" spans="1:11" x14ac:dyDescent="0.25">
      <c r="A805" s="5"/>
      <c r="E805" s="6"/>
      <c r="G805" s="5"/>
      <c r="H805" s="5"/>
      <c r="I805" s="5"/>
      <c r="K805" s="5"/>
    </row>
    <row r="806" spans="1:11" x14ac:dyDescent="0.25">
      <c r="A806" s="5"/>
      <c r="E806" s="6"/>
      <c r="G806" s="5"/>
      <c r="H806" s="5"/>
      <c r="I806" s="5"/>
      <c r="K806" s="5"/>
    </row>
    <row r="807" spans="1:11" x14ac:dyDescent="0.25">
      <c r="A807" s="5"/>
      <c r="E807" s="6"/>
      <c r="G807" s="5"/>
      <c r="H807" s="5"/>
      <c r="I807" s="5"/>
      <c r="K807" s="5"/>
    </row>
    <row r="808" spans="1:11" x14ac:dyDescent="0.25">
      <c r="A808" s="5"/>
      <c r="E808" s="6"/>
      <c r="G808" s="5"/>
      <c r="H808" s="5"/>
      <c r="I808" s="5"/>
      <c r="K808" s="5"/>
    </row>
    <row r="809" spans="1:11" x14ac:dyDescent="0.25">
      <c r="A809" s="5"/>
      <c r="E809" s="6"/>
      <c r="G809" s="5"/>
      <c r="H809" s="5"/>
      <c r="I809" s="5"/>
      <c r="K809" s="5"/>
    </row>
    <row r="810" spans="1:11" x14ac:dyDescent="0.25">
      <c r="A810" s="5"/>
      <c r="E810" s="6"/>
      <c r="G810" s="5"/>
      <c r="H810" s="5"/>
      <c r="I810" s="5"/>
      <c r="K810" s="5"/>
    </row>
    <row r="811" spans="1:11" x14ac:dyDescent="0.25">
      <c r="A811" s="5"/>
      <c r="E811" s="6"/>
      <c r="G811" s="5"/>
      <c r="H811" s="5"/>
      <c r="I811" s="5"/>
      <c r="K811" s="5"/>
    </row>
    <row r="812" spans="1:11" x14ac:dyDescent="0.25">
      <c r="A812" s="5"/>
      <c r="E812" s="6"/>
      <c r="G812" s="5"/>
      <c r="H812" s="5"/>
      <c r="I812" s="5"/>
      <c r="K812" s="5"/>
    </row>
    <row r="813" spans="1:11" x14ac:dyDescent="0.25">
      <c r="A813" s="5"/>
      <c r="E813" s="6"/>
      <c r="G813" s="5"/>
      <c r="H813" s="5"/>
      <c r="I813" s="5"/>
      <c r="K813" s="5"/>
    </row>
    <row r="814" spans="1:11" x14ac:dyDescent="0.25">
      <c r="A814" s="5"/>
      <c r="E814" s="6"/>
      <c r="G814" s="5"/>
      <c r="H814" s="5"/>
      <c r="I814" s="5"/>
      <c r="K814" s="5"/>
    </row>
    <row r="815" spans="1:11" x14ac:dyDescent="0.25">
      <c r="A815" s="5"/>
      <c r="E815" s="6"/>
      <c r="G815" s="5"/>
      <c r="H815" s="5"/>
      <c r="I815" s="5"/>
      <c r="K815" s="5"/>
    </row>
    <row r="816" spans="1:11" x14ac:dyDescent="0.25">
      <c r="A816" s="5"/>
      <c r="E816" s="16"/>
    </row>
    <row r="817" spans="1:5" x14ac:dyDescent="0.25">
      <c r="A817" s="5"/>
      <c r="E817" s="16"/>
    </row>
    <row r="818" spans="1:5" x14ac:dyDescent="0.25">
      <c r="A818" s="5"/>
      <c r="E818" s="16"/>
    </row>
    <row r="819" spans="1:5" x14ac:dyDescent="0.25">
      <c r="A819" s="5"/>
      <c r="E819" s="16"/>
    </row>
    <row r="820" spans="1:5" x14ac:dyDescent="0.25">
      <c r="A820" s="5"/>
      <c r="E820" s="16"/>
    </row>
    <row r="821" spans="1:5" x14ac:dyDescent="0.25">
      <c r="A821" s="5"/>
      <c r="E821" s="16"/>
    </row>
    <row r="822" spans="1:5" x14ac:dyDescent="0.25">
      <c r="A822" s="5"/>
      <c r="E822" s="16"/>
    </row>
    <row r="823" spans="1:5" x14ac:dyDescent="0.25">
      <c r="A823" s="5"/>
      <c r="E823" s="16"/>
    </row>
    <row r="824" spans="1:5" x14ac:dyDescent="0.25">
      <c r="A824" s="5"/>
      <c r="E824" s="16"/>
    </row>
    <row r="825" spans="1:5" x14ac:dyDescent="0.25">
      <c r="A825" s="5"/>
      <c r="E825" s="16"/>
    </row>
    <row r="826" spans="1:5" x14ac:dyDescent="0.25">
      <c r="A826" s="5"/>
      <c r="E826" s="16"/>
    </row>
    <row r="827" spans="1:5" x14ac:dyDescent="0.25">
      <c r="A827" s="5"/>
      <c r="E827" s="16"/>
    </row>
    <row r="828" spans="1:5" x14ac:dyDescent="0.25">
      <c r="A828" s="5"/>
      <c r="E828" s="16"/>
    </row>
    <row r="829" spans="1:5" x14ac:dyDescent="0.25">
      <c r="A829" s="5"/>
      <c r="E829" s="16"/>
    </row>
    <row r="830" spans="1:5" x14ac:dyDescent="0.25">
      <c r="A830" s="5"/>
      <c r="E830" s="16"/>
    </row>
    <row r="831" spans="1:5" x14ac:dyDescent="0.25">
      <c r="A831" s="5"/>
      <c r="E831" s="16"/>
    </row>
    <row r="832" spans="1:5" x14ac:dyDescent="0.25">
      <c r="A832" s="5"/>
      <c r="E832" s="16"/>
    </row>
    <row r="833" spans="1:5" x14ac:dyDescent="0.25">
      <c r="A833" s="5"/>
      <c r="E833" s="16"/>
    </row>
    <row r="834" spans="1:5" x14ac:dyDescent="0.25">
      <c r="A834" s="5"/>
      <c r="E834" s="16"/>
    </row>
    <row r="835" spans="1:5" x14ac:dyDescent="0.25">
      <c r="A835" s="5"/>
      <c r="E835" s="16"/>
    </row>
    <row r="836" spans="1:5" x14ac:dyDescent="0.25">
      <c r="A836" s="5"/>
      <c r="E836" s="16"/>
    </row>
    <row r="837" spans="1:5" x14ac:dyDescent="0.25">
      <c r="A837" s="5"/>
      <c r="E837" s="16"/>
    </row>
    <row r="838" spans="1:5" x14ac:dyDescent="0.25">
      <c r="A838" s="5"/>
      <c r="E838" s="16"/>
    </row>
    <row r="839" spans="1:5" x14ac:dyDescent="0.25">
      <c r="A839" s="5"/>
      <c r="E839" s="16"/>
    </row>
    <row r="840" spans="1:5" x14ac:dyDescent="0.25">
      <c r="A840" s="5"/>
      <c r="E840" s="16"/>
    </row>
    <row r="841" spans="1:5" x14ac:dyDescent="0.25">
      <c r="A841" s="5"/>
      <c r="E841" s="16"/>
    </row>
    <row r="842" spans="1:5" x14ac:dyDescent="0.25">
      <c r="A842" s="5"/>
      <c r="E842" s="16"/>
    </row>
    <row r="843" spans="1:5" x14ac:dyDescent="0.25">
      <c r="A843" s="5"/>
      <c r="E843" s="16"/>
    </row>
    <row r="844" spans="1:5" x14ac:dyDescent="0.25">
      <c r="A844" s="5"/>
      <c r="E844" s="16"/>
    </row>
    <row r="845" spans="1:5" x14ac:dyDescent="0.25">
      <c r="A845" s="5"/>
      <c r="E845" s="16"/>
    </row>
    <row r="846" spans="1:5" x14ac:dyDescent="0.25">
      <c r="A846" s="5"/>
      <c r="E846" s="16"/>
    </row>
    <row r="847" spans="1:5" x14ac:dyDescent="0.25">
      <c r="A847" s="5"/>
      <c r="E847" s="16"/>
    </row>
    <row r="848" spans="1:5" x14ac:dyDescent="0.25">
      <c r="A848" s="5"/>
      <c r="E848" s="16"/>
    </row>
    <row r="849" spans="1:5" x14ac:dyDescent="0.25">
      <c r="A849" s="5"/>
      <c r="E849" s="16"/>
    </row>
    <row r="850" spans="1:5" x14ac:dyDescent="0.25">
      <c r="A850" s="5"/>
      <c r="E850" s="16"/>
    </row>
    <row r="851" spans="1:5" x14ac:dyDescent="0.25">
      <c r="A851" s="5"/>
      <c r="E851" s="16"/>
    </row>
    <row r="852" spans="1:5" x14ac:dyDescent="0.25">
      <c r="A852" s="5"/>
      <c r="E852" s="16"/>
    </row>
    <row r="853" spans="1:5" x14ac:dyDescent="0.25">
      <c r="A853" s="5"/>
      <c r="E853" s="16"/>
    </row>
    <row r="854" spans="1:5" x14ac:dyDescent="0.25">
      <c r="A854" s="5"/>
      <c r="E854" s="16"/>
    </row>
    <row r="855" spans="1:5" x14ac:dyDescent="0.25">
      <c r="A855" s="5"/>
      <c r="E855" s="16"/>
    </row>
    <row r="856" spans="1:5" x14ac:dyDescent="0.25">
      <c r="A856" s="5"/>
      <c r="E856" s="16"/>
    </row>
    <row r="857" spans="1:5" x14ac:dyDescent="0.25">
      <c r="A857" s="5"/>
      <c r="E857" s="16"/>
    </row>
    <row r="858" spans="1:5" x14ac:dyDescent="0.25">
      <c r="A858" s="5"/>
      <c r="E858" s="16"/>
    </row>
    <row r="859" spans="1:5" x14ac:dyDescent="0.25">
      <c r="A859" s="5"/>
      <c r="E859" s="16"/>
    </row>
    <row r="860" spans="1:5" x14ac:dyDescent="0.25">
      <c r="A860" s="5"/>
      <c r="E860" s="16"/>
    </row>
    <row r="861" spans="1:5" x14ac:dyDescent="0.25">
      <c r="A861" s="5"/>
      <c r="E861" s="16"/>
    </row>
    <row r="862" spans="1:5" x14ac:dyDescent="0.25">
      <c r="A862" s="5"/>
      <c r="E862" s="16"/>
    </row>
    <row r="863" spans="1:5" x14ac:dyDescent="0.25">
      <c r="A863" s="5"/>
      <c r="E863" s="16"/>
    </row>
    <row r="864" spans="1:5" x14ac:dyDescent="0.25">
      <c r="A864" s="5"/>
      <c r="E864" s="16"/>
    </row>
    <row r="865" spans="1:5" x14ac:dyDescent="0.25">
      <c r="A865" s="5"/>
      <c r="E865" s="16"/>
    </row>
    <row r="866" spans="1:5" x14ac:dyDescent="0.25">
      <c r="A866" s="5"/>
      <c r="E866" s="16"/>
    </row>
    <row r="867" spans="1:5" x14ac:dyDescent="0.25">
      <c r="A867" s="5"/>
      <c r="E867" s="16"/>
    </row>
    <row r="868" spans="1:5" x14ac:dyDescent="0.25">
      <c r="A868" s="5"/>
      <c r="E868" s="16"/>
    </row>
    <row r="869" spans="1:5" x14ac:dyDescent="0.25">
      <c r="A869" s="5"/>
      <c r="E869" s="16"/>
    </row>
    <row r="870" spans="1:5" x14ac:dyDescent="0.25">
      <c r="A870" s="5"/>
      <c r="E870" s="16"/>
    </row>
    <row r="871" spans="1:5" x14ac:dyDescent="0.25">
      <c r="A871" s="5"/>
      <c r="E871" s="16"/>
    </row>
    <row r="872" spans="1:5" x14ac:dyDescent="0.25">
      <c r="A872" s="5"/>
      <c r="E872" s="16"/>
    </row>
    <row r="873" spans="1:5" x14ac:dyDescent="0.25">
      <c r="A873" s="5"/>
      <c r="E873" s="16"/>
    </row>
    <row r="874" spans="1:5" x14ac:dyDescent="0.25">
      <c r="A874" s="5"/>
      <c r="E874" s="16"/>
    </row>
    <row r="875" spans="1:5" x14ac:dyDescent="0.25">
      <c r="A875" s="5"/>
      <c r="E875" s="16"/>
    </row>
    <row r="876" spans="1:5" x14ac:dyDescent="0.25">
      <c r="A876" s="5"/>
      <c r="E876" s="16"/>
    </row>
    <row r="877" spans="1:5" x14ac:dyDescent="0.25">
      <c r="A877" s="5"/>
      <c r="E877" s="16"/>
    </row>
    <row r="878" spans="1:5" x14ac:dyDescent="0.25">
      <c r="A878" s="5"/>
      <c r="E878" s="16"/>
    </row>
    <row r="879" spans="1:5" x14ac:dyDescent="0.25">
      <c r="A879" s="5"/>
      <c r="E879" s="16"/>
    </row>
    <row r="880" spans="1:5" x14ac:dyDescent="0.25">
      <c r="A880" s="5"/>
      <c r="E880" s="16"/>
    </row>
    <row r="881" spans="1:5" x14ac:dyDescent="0.25">
      <c r="A881" s="5"/>
      <c r="E881" s="16"/>
    </row>
    <row r="882" spans="1:5" x14ac:dyDescent="0.25">
      <c r="A882" s="5"/>
      <c r="E882" s="16"/>
    </row>
    <row r="883" spans="1:5" x14ac:dyDescent="0.25">
      <c r="A883" s="5"/>
      <c r="E883" s="16"/>
    </row>
    <row r="884" spans="1:5" x14ac:dyDescent="0.25">
      <c r="A884" s="5"/>
      <c r="E884" s="16"/>
    </row>
    <row r="885" spans="1:5" x14ac:dyDescent="0.25">
      <c r="A885" s="5"/>
      <c r="E885" s="16"/>
    </row>
    <row r="886" spans="1:5" x14ac:dyDescent="0.25">
      <c r="A886" s="5"/>
      <c r="E886" s="16"/>
    </row>
    <row r="887" spans="1:5" x14ac:dyDescent="0.25">
      <c r="A887" s="5"/>
      <c r="E887" s="16"/>
    </row>
    <row r="888" spans="1:5" x14ac:dyDescent="0.25">
      <c r="A888" s="5"/>
      <c r="E888" s="16"/>
    </row>
    <row r="889" spans="1:5" x14ac:dyDescent="0.25">
      <c r="A889" s="5"/>
      <c r="E889" s="16"/>
    </row>
    <row r="890" spans="1:5" x14ac:dyDescent="0.25">
      <c r="A890" s="5"/>
      <c r="E890" s="16"/>
    </row>
    <row r="891" spans="1:5" x14ac:dyDescent="0.25">
      <c r="A891" s="5"/>
      <c r="E891" s="16"/>
    </row>
    <row r="892" spans="1:5" x14ac:dyDescent="0.25">
      <c r="A892" s="5"/>
      <c r="E892" s="16"/>
    </row>
    <row r="893" spans="1:5" x14ac:dyDescent="0.25">
      <c r="A893" s="5"/>
      <c r="E893" s="16"/>
    </row>
    <row r="894" spans="1:5" x14ac:dyDescent="0.25">
      <c r="A894" s="5"/>
      <c r="E894" s="16"/>
    </row>
    <row r="895" spans="1:5" x14ac:dyDescent="0.25">
      <c r="A895" s="5"/>
      <c r="E895" s="16"/>
    </row>
    <row r="896" spans="1:5" x14ac:dyDescent="0.25">
      <c r="A896" s="5"/>
      <c r="E896" s="16"/>
    </row>
    <row r="897" spans="1:5" x14ac:dyDescent="0.25">
      <c r="A897" s="5"/>
      <c r="E897" s="16"/>
    </row>
    <row r="898" spans="1:5" x14ac:dyDescent="0.25">
      <c r="A898" s="5"/>
      <c r="E898" s="16"/>
    </row>
    <row r="899" spans="1:5" x14ac:dyDescent="0.25">
      <c r="A899" s="5"/>
      <c r="E899" s="16"/>
    </row>
    <row r="900" spans="1:5" x14ac:dyDescent="0.25">
      <c r="A900" s="5"/>
      <c r="E900" s="16"/>
    </row>
    <row r="901" spans="1:5" x14ac:dyDescent="0.25">
      <c r="A901" s="5"/>
      <c r="E901" s="16"/>
    </row>
    <row r="902" spans="1:5" x14ac:dyDescent="0.25">
      <c r="A902" s="5"/>
      <c r="E902" s="16"/>
    </row>
    <row r="903" spans="1:5" x14ac:dyDescent="0.25">
      <c r="A903" s="5"/>
      <c r="E903" s="16"/>
    </row>
    <row r="904" spans="1:5" x14ac:dyDescent="0.25">
      <c r="A904" s="5"/>
      <c r="E904" s="16"/>
    </row>
    <row r="905" spans="1:5" x14ac:dyDescent="0.25">
      <c r="A905" s="5"/>
      <c r="E905" s="16"/>
    </row>
    <row r="906" spans="1:5" x14ac:dyDescent="0.25">
      <c r="A906" s="5"/>
      <c r="E906" s="16"/>
    </row>
    <row r="907" spans="1:5" x14ac:dyDescent="0.25">
      <c r="A907" s="5"/>
      <c r="E907" s="16"/>
    </row>
    <row r="908" spans="1:5" x14ac:dyDescent="0.25">
      <c r="A908" s="5"/>
      <c r="E908" s="16"/>
    </row>
    <row r="909" spans="1:5" x14ac:dyDescent="0.25">
      <c r="A909" s="5"/>
      <c r="E909" s="16"/>
    </row>
    <row r="910" spans="1:5" x14ac:dyDescent="0.25">
      <c r="A910" s="5"/>
      <c r="E910" s="16"/>
    </row>
    <row r="911" spans="1:5" x14ac:dyDescent="0.25">
      <c r="A911" s="5"/>
      <c r="E911" s="16"/>
    </row>
    <row r="912" spans="1:5" x14ac:dyDescent="0.25">
      <c r="A912" s="5"/>
      <c r="E912" s="16"/>
    </row>
    <row r="913" spans="1:5" x14ac:dyDescent="0.25">
      <c r="A913" s="5"/>
      <c r="E913" s="16"/>
    </row>
    <row r="914" spans="1:5" x14ac:dyDescent="0.25">
      <c r="A914" s="5"/>
      <c r="E914" s="16"/>
    </row>
    <row r="915" spans="1:5" x14ac:dyDescent="0.25">
      <c r="A915" s="5"/>
      <c r="E915" s="16"/>
    </row>
    <row r="916" spans="1:5" x14ac:dyDescent="0.25">
      <c r="A916" s="5"/>
      <c r="E916" s="16"/>
    </row>
    <row r="917" spans="1:5" x14ac:dyDescent="0.25">
      <c r="A917" s="5"/>
      <c r="E917" s="16"/>
    </row>
    <row r="918" spans="1:5" x14ac:dyDescent="0.25">
      <c r="A918" s="5"/>
      <c r="E918" s="16"/>
    </row>
    <row r="919" spans="1:5" x14ac:dyDescent="0.25">
      <c r="A919" s="5"/>
      <c r="E919" s="16"/>
    </row>
    <row r="920" spans="1:5" x14ac:dyDescent="0.25">
      <c r="A920" s="5"/>
      <c r="E920" s="16"/>
    </row>
    <row r="921" spans="1:5" x14ac:dyDescent="0.25">
      <c r="A921" s="5"/>
      <c r="E921" s="16"/>
    </row>
    <row r="922" spans="1:5" x14ac:dyDescent="0.25">
      <c r="A922" s="5"/>
      <c r="E922" s="16"/>
    </row>
    <row r="923" spans="1:5" x14ac:dyDescent="0.25">
      <c r="A923" s="5"/>
      <c r="E923" s="16"/>
    </row>
    <row r="924" spans="1:5" x14ac:dyDescent="0.25">
      <c r="A924" s="5"/>
      <c r="E924" s="16"/>
    </row>
    <row r="925" spans="1:5" x14ac:dyDescent="0.25">
      <c r="A925" s="5"/>
      <c r="E925" s="16"/>
    </row>
    <row r="926" spans="1:5" x14ac:dyDescent="0.25">
      <c r="A926" s="5"/>
      <c r="E926" s="16"/>
    </row>
    <row r="927" spans="1:5" x14ac:dyDescent="0.25">
      <c r="A927" s="5"/>
      <c r="E927" s="16"/>
    </row>
    <row r="928" spans="1:5" x14ac:dyDescent="0.25">
      <c r="A928" s="5"/>
      <c r="E928" s="16"/>
    </row>
    <row r="929" spans="1:5" x14ac:dyDescent="0.25">
      <c r="A929" s="5"/>
      <c r="E929" s="16"/>
    </row>
    <row r="930" spans="1:5" x14ac:dyDescent="0.25">
      <c r="A930" s="5"/>
      <c r="E930" s="16"/>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
  <sheetViews>
    <sheetView showGridLines="0" zoomScale="85" zoomScaleNormal="85" workbookViewId="0">
      <selection activeCell="A3" sqref="A3"/>
    </sheetView>
  </sheetViews>
  <sheetFormatPr baseColWidth="10" defaultRowHeight="15" x14ac:dyDescent="0.25"/>
  <cols>
    <col min="1" max="1" width="15.85546875" customWidth="1"/>
    <col min="2" max="2" width="15.5703125" customWidth="1"/>
    <col min="3" max="3" width="2.140625" customWidth="1"/>
    <col min="4" max="4" width="17" customWidth="1"/>
    <col min="5" max="5" width="12.7109375" bestFit="1" customWidth="1"/>
    <col min="6" max="6" width="2" customWidth="1"/>
    <col min="7" max="7" width="19" customWidth="1"/>
    <col min="8" max="8" width="13.28515625" customWidth="1"/>
    <col min="9" max="9" width="2" customWidth="1"/>
    <col min="10" max="10" width="12.42578125" customWidth="1"/>
    <col min="12" max="12" width="2" customWidth="1"/>
    <col min="13" max="13" width="12.7109375" customWidth="1"/>
    <col min="15" max="15" width="2" customWidth="1"/>
    <col min="16" max="16" width="26.85546875" bestFit="1" customWidth="1"/>
    <col min="17" max="17" width="12.7109375" bestFit="1" customWidth="1"/>
    <col min="18" max="18" width="2.140625" customWidth="1"/>
    <col min="19" max="19" width="15.85546875" customWidth="1"/>
  </cols>
  <sheetData>
    <row r="1" spans="1:10" ht="18.75" x14ac:dyDescent="0.3">
      <c r="A1" s="9" t="s">
        <v>51</v>
      </c>
      <c r="G1" s="13" t="s">
        <v>23</v>
      </c>
      <c r="H1" s="14">
        <v>44562</v>
      </c>
      <c r="I1" s="11"/>
      <c r="J1" s="12"/>
    </row>
    <row r="2" spans="1:10" x14ac:dyDescent="0.25">
      <c r="A2" s="8" t="s">
        <v>52</v>
      </c>
      <c r="G2" s="13" t="s">
        <v>24</v>
      </c>
      <c r="H2" s="14">
        <v>45291</v>
      </c>
      <c r="I2" s="11"/>
      <c r="J2" s="12"/>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956"/>
  <sheetViews>
    <sheetView tabSelected="1" zoomScaleNormal="100" workbookViewId="0">
      <pane xSplit="2" ySplit="4" topLeftCell="C311" activePane="bottomRight" state="frozen"/>
      <selection pane="topRight" activeCell="C1" sqref="C1"/>
      <selection pane="bottomLeft" activeCell="A5" sqref="A5"/>
      <selection pane="bottomRight" activeCell="B321" sqref="B321"/>
    </sheetView>
  </sheetViews>
  <sheetFormatPr baseColWidth="10" defaultRowHeight="15" x14ac:dyDescent="0.25"/>
  <cols>
    <col min="1" max="1" width="2.7109375" style="10" customWidth="1"/>
    <col min="2" max="2" width="15.5703125" customWidth="1"/>
    <col min="3" max="5" width="22.5703125" style="23" customWidth="1"/>
    <col min="6" max="7" width="34.85546875" style="23" customWidth="1"/>
    <col min="8" max="11" width="34.42578125" style="23" customWidth="1"/>
    <col min="12" max="14" width="22.5703125" style="23" customWidth="1"/>
    <col min="15" max="16" width="36.7109375" style="23" customWidth="1"/>
    <col min="17" max="18" width="37" style="23" customWidth="1"/>
    <col min="19" max="20" width="38.28515625" style="23" customWidth="1"/>
  </cols>
  <sheetData>
    <row r="1" spans="1:256" ht="45.75" customHeight="1" x14ac:dyDescent="0.25">
      <c r="B1" s="18"/>
      <c r="C1" s="35" t="s">
        <v>41</v>
      </c>
      <c r="D1" s="35"/>
      <c r="E1" s="35"/>
      <c r="F1" s="34" t="s">
        <v>42</v>
      </c>
      <c r="G1" s="34"/>
      <c r="H1" s="35" t="s">
        <v>43</v>
      </c>
      <c r="I1" s="35"/>
      <c r="J1" s="34" t="s">
        <v>44</v>
      </c>
      <c r="K1" s="34"/>
      <c r="L1" s="35" t="s">
        <v>45</v>
      </c>
      <c r="M1" s="35"/>
      <c r="N1" s="35"/>
      <c r="O1" s="34" t="s">
        <v>46</v>
      </c>
      <c r="P1" s="34"/>
      <c r="Q1" s="35" t="s">
        <v>47</v>
      </c>
      <c r="R1" s="35"/>
      <c r="S1" s="34" t="s">
        <v>48</v>
      </c>
      <c r="T1" s="34"/>
    </row>
    <row r="2" spans="1:256" ht="32.25" customHeight="1" x14ac:dyDescent="0.25">
      <c r="B2" s="15" t="s">
        <v>0</v>
      </c>
      <c r="C2" s="27" t="s">
        <v>28</v>
      </c>
      <c r="D2" s="27" t="s">
        <v>29</v>
      </c>
      <c r="E2" s="27" t="s">
        <v>30</v>
      </c>
      <c r="F2" s="28" t="s">
        <v>29</v>
      </c>
      <c r="G2" s="28" t="s">
        <v>30</v>
      </c>
      <c r="H2" s="27" t="s">
        <v>29</v>
      </c>
      <c r="I2" s="27" t="s">
        <v>30</v>
      </c>
      <c r="J2" s="28" t="s">
        <v>29</v>
      </c>
      <c r="K2" s="28" t="s">
        <v>30</v>
      </c>
      <c r="L2" s="27" t="s">
        <v>28</v>
      </c>
      <c r="M2" s="27" t="s">
        <v>29</v>
      </c>
      <c r="N2" s="27" t="s">
        <v>30</v>
      </c>
      <c r="O2" s="28" t="s">
        <v>29</v>
      </c>
      <c r="P2" s="28" t="s">
        <v>30</v>
      </c>
      <c r="Q2" s="27" t="s">
        <v>29</v>
      </c>
      <c r="R2" s="27" t="s">
        <v>30</v>
      </c>
      <c r="S2" s="28" t="s">
        <v>29</v>
      </c>
      <c r="T2" s="28" t="s">
        <v>30</v>
      </c>
      <c r="U2" s="17"/>
      <c r="V2" s="17"/>
      <c r="W2" s="17"/>
      <c r="X2" s="17"/>
      <c r="Y2" s="17"/>
      <c r="Z2" s="17"/>
      <c r="AA2" s="17"/>
      <c r="AB2" s="17"/>
      <c r="AC2" s="17"/>
      <c r="AD2" s="17"/>
      <c r="AE2" s="17"/>
      <c r="AF2" s="17"/>
      <c r="AG2" s="17"/>
      <c r="AH2" s="17"/>
      <c r="AI2" s="17"/>
      <c r="AJ2" s="17"/>
      <c r="AK2" s="17"/>
      <c r="AL2" s="17"/>
      <c r="AM2" s="17"/>
      <c r="AN2" s="17"/>
      <c r="AO2" s="17"/>
      <c r="AP2" s="17"/>
      <c r="AQ2" s="17"/>
      <c r="AR2" s="17"/>
      <c r="AS2" s="17"/>
      <c r="AT2" s="17"/>
      <c r="AU2" s="17"/>
      <c r="AV2" s="17"/>
      <c r="AW2" s="17"/>
      <c r="AX2" s="17"/>
      <c r="AY2" s="17"/>
      <c r="AZ2" s="17"/>
      <c r="BA2" s="17"/>
      <c r="BB2" s="17"/>
      <c r="BC2" s="17"/>
      <c r="BD2" s="17"/>
      <c r="BE2" s="17"/>
      <c r="BF2" s="17"/>
      <c r="BG2" s="17"/>
      <c r="BH2" s="17"/>
      <c r="BI2" s="17"/>
      <c r="BJ2" s="17"/>
      <c r="BK2" s="17"/>
      <c r="BL2" s="17"/>
      <c r="BM2" s="17"/>
      <c r="BN2" s="17"/>
      <c r="BO2" s="17"/>
      <c r="BP2" s="17"/>
      <c r="BQ2" s="17"/>
      <c r="BR2" s="17"/>
      <c r="BS2" s="17"/>
      <c r="BT2" s="17"/>
      <c r="BU2" s="17"/>
      <c r="BV2" s="17"/>
      <c r="BW2" s="17"/>
      <c r="BX2" s="17"/>
      <c r="BY2" s="17"/>
      <c r="BZ2" s="17"/>
      <c r="CA2" s="17"/>
      <c r="CB2" s="17"/>
      <c r="CC2" s="17"/>
      <c r="CD2" s="17"/>
      <c r="CE2" s="17"/>
      <c r="CF2" s="17"/>
      <c r="CG2" s="17"/>
      <c r="CH2" s="17"/>
      <c r="CI2" s="17"/>
      <c r="CJ2" s="17"/>
      <c r="CK2" s="17"/>
      <c r="CL2" s="17"/>
      <c r="CM2" s="17"/>
      <c r="CN2" s="17"/>
      <c r="CO2" s="17"/>
      <c r="CP2" s="17"/>
      <c r="CQ2" s="17"/>
      <c r="CR2" s="17"/>
      <c r="CS2" s="17"/>
      <c r="CT2" s="17"/>
      <c r="CU2" s="17"/>
      <c r="CV2" s="17"/>
      <c r="CW2" s="17"/>
      <c r="CX2" s="17"/>
      <c r="CY2" s="17"/>
      <c r="CZ2" s="17"/>
      <c r="DA2" s="17"/>
      <c r="DB2" s="17"/>
      <c r="DC2" s="17"/>
      <c r="DD2" s="17"/>
      <c r="DE2" s="17"/>
      <c r="DF2" s="17"/>
      <c r="DG2" s="17"/>
      <c r="DH2" s="17"/>
      <c r="DI2" s="17"/>
      <c r="DJ2" s="17"/>
      <c r="DK2" s="17"/>
      <c r="DL2" s="17"/>
      <c r="DM2" s="17"/>
      <c r="DN2" s="17"/>
      <c r="DO2" s="17"/>
      <c r="DP2" s="17"/>
      <c r="DQ2" s="17"/>
      <c r="DR2" s="17"/>
      <c r="DS2" s="17"/>
      <c r="DT2" s="17"/>
      <c r="DU2" s="17"/>
      <c r="DV2" s="17"/>
      <c r="DW2" s="17"/>
      <c r="DX2" s="17"/>
      <c r="DY2" s="17"/>
      <c r="DZ2" s="17"/>
      <c r="EA2" s="17"/>
      <c r="EB2" s="17"/>
      <c r="EC2" s="17"/>
      <c r="ED2" s="17"/>
      <c r="EE2" s="17"/>
      <c r="EF2" s="17"/>
      <c r="EG2" s="17"/>
      <c r="EH2" s="17"/>
      <c r="EI2" s="17"/>
      <c r="EJ2" s="17"/>
      <c r="EK2" s="17"/>
      <c r="EL2" s="17"/>
      <c r="EM2" s="17"/>
      <c r="EN2" s="17"/>
      <c r="EO2" s="17"/>
      <c r="EP2" s="17"/>
      <c r="EQ2" s="17"/>
      <c r="ER2" s="17"/>
      <c r="ES2" s="17"/>
      <c r="ET2" s="17"/>
      <c r="EU2" s="17"/>
      <c r="EV2" s="17"/>
      <c r="EW2" s="17"/>
      <c r="EX2" s="17"/>
      <c r="EY2" s="17"/>
      <c r="EZ2" s="17"/>
      <c r="FA2" s="17"/>
      <c r="FB2" s="17"/>
      <c r="FC2" s="17"/>
      <c r="FD2" s="17"/>
      <c r="FE2" s="17"/>
      <c r="FF2" s="17"/>
      <c r="FG2" s="17"/>
      <c r="FH2" s="17"/>
      <c r="FI2" s="17"/>
      <c r="FJ2" s="17"/>
      <c r="FK2" s="17"/>
      <c r="FL2" s="17"/>
      <c r="FM2" s="17"/>
      <c r="FN2" s="17"/>
      <c r="FO2" s="17"/>
      <c r="FP2" s="17"/>
      <c r="FQ2" s="17"/>
      <c r="FR2" s="17"/>
      <c r="FS2" s="17"/>
      <c r="FT2" s="17"/>
      <c r="FU2" s="17"/>
      <c r="FV2" s="17"/>
      <c r="FW2" s="17"/>
      <c r="FX2" s="17"/>
      <c r="FY2" s="17"/>
      <c r="FZ2" s="17"/>
      <c r="GA2" s="17"/>
      <c r="GB2" s="17"/>
      <c r="GC2" s="17"/>
      <c r="GD2" s="17"/>
      <c r="GE2" s="17"/>
      <c r="GF2" s="17"/>
      <c r="GG2" s="17"/>
      <c r="GH2" s="17"/>
      <c r="GI2" s="17"/>
      <c r="GJ2" s="17"/>
      <c r="GK2" s="17"/>
      <c r="GL2" s="17"/>
      <c r="GM2" s="17"/>
      <c r="GN2" s="17"/>
      <c r="GO2" s="17"/>
      <c r="GP2" s="17"/>
      <c r="GQ2" s="17"/>
      <c r="GR2" s="17"/>
      <c r="GS2" s="17"/>
      <c r="GT2" s="17"/>
      <c r="GU2" s="17"/>
      <c r="GV2" s="17"/>
      <c r="GW2" s="17"/>
      <c r="GX2" s="17"/>
      <c r="GY2" s="17"/>
      <c r="GZ2" s="17"/>
      <c r="HA2" s="17"/>
      <c r="HB2" s="17"/>
      <c r="HC2" s="17"/>
      <c r="HD2" s="17"/>
      <c r="HE2" s="17"/>
      <c r="HF2" s="17"/>
      <c r="HG2" s="17"/>
      <c r="HH2" s="17"/>
      <c r="HI2" s="17"/>
      <c r="HJ2" s="17"/>
      <c r="HK2" s="17"/>
      <c r="HL2" s="17"/>
      <c r="HM2" s="17"/>
      <c r="HN2" s="17"/>
      <c r="HO2" s="17"/>
      <c r="HP2" s="17"/>
      <c r="HQ2" s="17"/>
      <c r="HR2" s="17"/>
      <c r="HS2" s="17"/>
      <c r="HT2" s="17"/>
      <c r="HU2" s="17"/>
      <c r="HV2" s="17"/>
      <c r="HW2" s="17"/>
      <c r="HX2" s="17"/>
      <c r="HY2" s="17"/>
      <c r="HZ2" s="17"/>
      <c r="IA2" s="17"/>
      <c r="IB2" s="17"/>
      <c r="IC2" s="17"/>
      <c r="ID2" s="17"/>
      <c r="IE2" s="17"/>
      <c r="IF2" s="17"/>
      <c r="IG2" s="17"/>
      <c r="IH2" s="17"/>
      <c r="II2" s="17"/>
      <c r="IJ2" s="17"/>
      <c r="IK2" s="17"/>
      <c r="IL2" s="17"/>
      <c r="IM2" s="17"/>
      <c r="IN2" s="17"/>
      <c r="IO2" s="17"/>
      <c r="IP2" s="17"/>
      <c r="IQ2" s="17"/>
      <c r="IR2" s="17"/>
      <c r="IS2" s="17"/>
      <c r="IT2" s="17"/>
      <c r="IU2" s="17"/>
      <c r="IV2" s="17"/>
    </row>
    <row r="3" spans="1:256" s="3" customFormat="1" ht="43.9" hidden="1" customHeight="1" x14ac:dyDescent="0.25">
      <c r="A3" s="10"/>
      <c r="B3" s="4">
        <f>[1]!FAMEData("LASTVALUE(F099.DER.STO.Z.40.Z.Z.TOT.SWP.MMMCLP.SPC.R.Z.0.D)",Parametros!$H$1,Parametros!$H$2, 0,"Business", "Down", "No Heading", "Normal")</f>
        <v>45007</v>
      </c>
      <c r="C3" s="19" t="s">
        <v>53</v>
      </c>
      <c r="D3" s="19" t="s">
        <v>54</v>
      </c>
      <c r="E3" s="19" t="s">
        <v>55</v>
      </c>
      <c r="F3" s="19" t="s">
        <v>56</v>
      </c>
      <c r="G3" s="19" t="s">
        <v>57</v>
      </c>
      <c r="H3" s="19" t="s">
        <v>58</v>
      </c>
      <c r="I3" s="19" t="s">
        <v>59</v>
      </c>
      <c r="J3" s="19" t="s">
        <v>60</v>
      </c>
      <c r="K3" s="19" t="s">
        <v>61</v>
      </c>
      <c r="L3" s="19" t="s">
        <v>62</v>
      </c>
      <c r="M3" s="19" t="s">
        <v>63</v>
      </c>
      <c r="N3" s="19" t="s">
        <v>64</v>
      </c>
      <c r="O3" s="19" t="s">
        <v>65</v>
      </c>
      <c r="P3" s="19" t="s">
        <v>66</v>
      </c>
      <c r="Q3" s="19" t="s">
        <v>67</v>
      </c>
      <c r="R3" s="19" t="s">
        <v>68</v>
      </c>
      <c r="S3" s="19" t="s">
        <v>69</v>
      </c>
      <c r="T3" s="19" t="s">
        <v>70</v>
      </c>
      <c r="U3"/>
      <c r="V3"/>
      <c r="W3"/>
      <c r="X3"/>
      <c r="Y3"/>
      <c r="Z3"/>
      <c r="AA3"/>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c r="EY3"/>
      <c r="EZ3"/>
      <c r="FA3"/>
      <c r="FB3"/>
      <c r="FC3"/>
      <c r="FD3"/>
      <c r="FE3"/>
      <c r="FF3"/>
      <c r="FG3"/>
      <c r="FH3"/>
      <c r="FI3"/>
      <c r="FJ3"/>
      <c r="FK3"/>
      <c r="FL3"/>
      <c r="FM3"/>
      <c r="FN3"/>
      <c r="FO3"/>
      <c r="FP3"/>
      <c r="FQ3"/>
      <c r="FR3"/>
      <c r="FS3"/>
      <c r="FT3"/>
      <c r="FU3"/>
      <c r="FV3"/>
      <c r="FW3"/>
      <c r="FX3"/>
      <c r="FY3"/>
      <c r="FZ3"/>
      <c r="GA3"/>
      <c r="GB3"/>
      <c r="GC3"/>
      <c r="GD3"/>
      <c r="GE3"/>
      <c r="GF3"/>
      <c r="GG3"/>
      <c r="GH3"/>
      <c r="GI3"/>
      <c r="GJ3"/>
      <c r="GK3"/>
      <c r="GL3"/>
      <c r="GM3"/>
      <c r="GN3"/>
      <c r="GO3"/>
      <c r="GP3"/>
      <c r="GQ3"/>
      <c r="GR3"/>
      <c r="GS3"/>
      <c r="GT3"/>
      <c r="GU3"/>
      <c r="GV3"/>
      <c r="GW3"/>
      <c r="GX3"/>
      <c r="GY3"/>
      <c r="GZ3"/>
      <c r="HA3"/>
      <c r="HB3"/>
      <c r="HC3"/>
      <c r="HD3"/>
      <c r="HE3"/>
      <c r="HF3"/>
      <c r="HG3"/>
      <c r="HH3"/>
      <c r="HI3"/>
      <c r="HJ3"/>
      <c r="HK3"/>
      <c r="HL3"/>
      <c r="HM3"/>
      <c r="HN3"/>
      <c r="HO3"/>
      <c r="HP3"/>
      <c r="HQ3"/>
      <c r="HR3"/>
      <c r="HS3"/>
      <c r="HT3"/>
      <c r="HU3"/>
      <c r="HV3"/>
      <c r="HW3"/>
      <c r="HX3"/>
      <c r="HY3"/>
      <c r="HZ3"/>
      <c r="IA3"/>
      <c r="IB3"/>
      <c r="IC3"/>
      <c r="ID3"/>
      <c r="IE3"/>
      <c r="IF3"/>
      <c r="IG3"/>
      <c r="IH3"/>
      <c r="II3"/>
      <c r="IJ3"/>
      <c r="IK3"/>
      <c r="IL3"/>
      <c r="IM3"/>
      <c r="IN3"/>
      <c r="IO3"/>
      <c r="IP3"/>
      <c r="IQ3"/>
      <c r="IR3"/>
      <c r="IS3"/>
      <c r="IT3"/>
      <c r="IU3"/>
      <c r="IV3"/>
    </row>
    <row r="4" spans="1:256" hidden="1" x14ac:dyDescent="0.25">
      <c r="B4" s="1">
        <f>[1]!FAMEData("famedate",Parametros!$H$1,B3, 0,"Business", "Down", "No Heading", "Normal")</f>
        <v>44564</v>
      </c>
      <c r="C4" s="20">
        <f>[1]!FAMEData(C3,Parametros!$H$1,Parametros!$H$2, 0,"Business", "Down", "No Heading", "Normal")</f>
        <v>0</v>
      </c>
      <c r="D4" s="20">
        <f>[1]!FAMEData(D3,Parametros!$H$1,Parametros!$H$2, 0,"Business", "Down", "No Heading", "Normal")</f>
        <v>1597.4</v>
      </c>
      <c r="E4" s="20">
        <f>[1]!FAMEData(E3,Parametros!$H$1,Parametros!$H$2, 0,"Business", "Down", "No Heading", "Normal")</f>
        <v>0</v>
      </c>
      <c r="F4" s="20">
        <f>[1]!FAMEData(F3,Parametros!$H$1,Parametros!$H$2, 0,"Business", "Down", "No Heading", "Normal")</f>
        <v>360.5</v>
      </c>
      <c r="G4" s="20">
        <f>[1]!FAMEData(G3,Parametros!$H$1,Parametros!$H$2, 0,"Business", "Down", "No Heading", "Normal")</f>
        <v>0</v>
      </c>
      <c r="H4" s="20">
        <f>[1]!FAMEData(H3,Parametros!$H$1,Parametros!$H$2, 0,"Business", "Down", "No Heading", "Normal")</f>
        <v>1236.9000000000001</v>
      </c>
      <c r="I4" s="20">
        <f>[1]!FAMEData(I3,Parametros!$H$1,Parametros!$H$2, 0,"Business", "Down", "No Heading", "Normal")</f>
        <v>0</v>
      </c>
      <c r="J4" s="20">
        <f>[1]!FAMEData(J3,Parametros!$H$1,Parametros!$H$2, 0,"Business", "Down", "No Heading", "Normal")</f>
        <v>-876.4</v>
      </c>
      <c r="K4" s="20">
        <f>[1]!FAMEData(K3,Parametros!$H$1,Parametros!$H$2, 0,"Business", "Down", "No Heading", "Normal")</f>
        <v>0</v>
      </c>
      <c r="L4" s="20">
        <f>[1]!FAMEData(L3,Parametros!$H$1,Parametros!$H$2, 0,"Business", "Down", "No Heading", "Normal")</f>
        <v>0</v>
      </c>
      <c r="M4" s="20">
        <f>[1]!FAMEData(M3,Parametros!$H$1,Parametros!$H$2, 0,"Business", "Down", "No Heading", "Normal")</f>
        <v>0</v>
      </c>
      <c r="N4" s="20">
        <f>[1]!FAMEData(N3,Parametros!$H$1,Parametros!$H$2, 0,"Business", "Down", "No Heading", "Normal")</f>
        <v>6.25</v>
      </c>
      <c r="O4" s="20">
        <f>[1]!FAMEData(O3,Parametros!$H$1,Parametros!$H$2, 0,"Business", "Down", "No Heading", "Normal")</f>
        <v>0</v>
      </c>
      <c r="P4" s="20">
        <f>[1]!FAMEData(P3,Parametros!$H$1,Parametros!$H$2, 0,"Business", "Down", "No Heading", "Normal")</f>
        <v>4</v>
      </c>
      <c r="Q4" s="20">
        <f>[1]!FAMEData(Q3,Parametros!$H$1,Parametros!$H$2, 0,"Business", "Down", "No Heading", "Normal")</f>
        <v>0</v>
      </c>
      <c r="R4" s="20">
        <f>[1]!FAMEData(R3,Parametros!$H$1,Parametros!$H$2, 0,"Business", "Down", "No Heading", "Normal")</f>
        <v>2.25</v>
      </c>
      <c r="S4" s="20">
        <f>[1]!FAMEData(S3,Parametros!$H$1,Parametros!$H$2, 0,"Business", "Down", "No Heading", "Normal")</f>
        <v>0</v>
      </c>
      <c r="T4" s="20">
        <f>[1]!FAMEData(T3,Parametros!$H$1,Parametros!$H$2, 0,"Business", "Down", "No Heading", "Normal")</f>
        <v>1.75</v>
      </c>
      <c r="U4" s="7"/>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c r="BT4" s="7"/>
      <c r="BU4" s="7"/>
      <c r="BV4" s="7"/>
      <c r="BW4" s="7"/>
      <c r="BX4" s="7"/>
      <c r="BY4" s="7"/>
      <c r="BZ4" s="7"/>
      <c r="CA4" s="7"/>
      <c r="CB4" s="7"/>
      <c r="CC4" s="7"/>
      <c r="CD4" s="7"/>
      <c r="CE4" s="7"/>
      <c r="CF4" s="7"/>
      <c r="CG4" s="7"/>
      <c r="CH4" s="7"/>
      <c r="CI4" s="7"/>
      <c r="CJ4" s="7"/>
      <c r="CK4" s="7"/>
      <c r="CL4" s="7"/>
      <c r="CM4" s="7"/>
      <c r="CN4" s="7"/>
      <c r="CO4" s="7"/>
      <c r="CP4" s="7"/>
      <c r="CQ4" s="7"/>
      <c r="CR4" s="7"/>
      <c r="CS4" s="7"/>
      <c r="CT4" s="7"/>
      <c r="CU4" s="7"/>
      <c r="CV4" s="7"/>
      <c r="CW4" s="7"/>
      <c r="CX4" s="7"/>
      <c r="CY4" s="7"/>
      <c r="CZ4" s="7"/>
      <c r="DA4" s="7"/>
      <c r="DB4" s="7"/>
      <c r="DC4" s="7"/>
      <c r="DD4" s="7"/>
      <c r="DE4" s="7"/>
      <c r="DF4" s="7"/>
      <c r="DG4" s="7"/>
      <c r="DH4" s="7"/>
      <c r="DI4" s="7"/>
      <c r="DJ4" s="7"/>
      <c r="DK4" s="7"/>
      <c r="DL4" s="7"/>
      <c r="DM4" s="7"/>
      <c r="DN4" s="7"/>
      <c r="DO4" s="7"/>
      <c r="DP4" s="7"/>
      <c r="DQ4" s="7"/>
      <c r="DR4" s="7"/>
      <c r="DS4" s="7"/>
      <c r="DT4" s="7"/>
      <c r="DU4" s="7"/>
      <c r="DV4" s="7"/>
      <c r="DW4" s="7"/>
      <c r="DX4" s="7"/>
      <c r="DY4" s="7"/>
      <c r="DZ4" s="7"/>
      <c r="EA4" s="7"/>
      <c r="EB4" s="7"/>
      <c r="EC4" s="7"/>
      <c r="ED4" s="7"/>
      <c r="EE4" s="7"/>
      <c r="EF4" s="7"/>
      <c r="EG4" s="7"/>
      <c r="EH4" s="7"/>
      <c r="EI4" s="7"/>
      <c r="EJ4" s="7"/>
      <c r="EK4" s="7"/>
      <c r="EL4" s="7"/>
      <c r="EM4" s="7"/>
      <c r="EN4" s="7"/>
      <c r="EO4" s="7"/>
      <c r="EP4" s="7"/>
      <c r="EQ4" s="7"/>
      <c r="ER4" s="7"/>
      <c r="ES4" s="7"/>
      <c r="ET4" s="7"/>
      <c r="EU4" s="7"/>
      <c r="EV4" s="7"/>
      <c r="EW4" s="7"/>
      <c r="EX4" s="7"/>
      <c r="EY4" s="7"/>
      <c r="EZ4" s="7"/>
      <c r="FA4" s="7"/>
      <c r="FB4" s="7"/>
      <c r="FC4" s="7"/>
      <c r="FD4" s="7"/>
      <c r="FE4" s="7"/>
      <c r="FF4" s="7"/>
      <c r="FG4" s="7"/>
      <c r="FH4" s="7"/>
      <c r="FI4" s="7"/>
      <c r="FJ4" s="7"/>
      <c r="FK4" s="7"/>
      <c r="FL4" s="7"/>
      <c r="FM4" s="7"/>
      <c r="FN4" s="7"/>
      <c r="FO4" s="7"/>
      <c r="FP4" s="7"/>
      <c r="FQ4" s="7"/>
      <c r="FR4" s="7"/>
      <c r="FS4" s="7"/>
      <c r="FT4" s="7"/>
      <c r="FU4" s="7"/>
      <c r="FV4" s="7"/>
      <c r="FW4" s="7"/>
      <c r="FX4" s="7"/>
      <c r="FY4" s="7"/>
      <c r="FZ4" s="7"/>
      <c r="GA4" s="7"/>
      <c r="GB4" s="7"/>
      <c r="GC4" s="7"/>
      <c r="GD4" s="7"/>
      <c r="GE4" s="7"/>
      <c r="GF4" s="7"/>
      <c r="GG4" s="7"/>
      <c r="GH4" s="7"/>
      <c r="GI4" s="7"/>
      <c r="GJ4" s="7"/>
      <c r="GK4" s="7"/>
      <c r="GL4" s="7"/>
      <c r="GM4" s="7"/>
      <c r="GN4" s="7"/>
      <c r="GO4" s="7"/>
      <c r="GP4" s="7"/>
      <c r="GQ4" s="7"/>
      <c r="GR4" s="7"/>
      <c r="GS4" s="7"/>
      <c r="GT4" s="7"/>
      <c r="GU4" s="7"/>
      <c r="GV4" s="7"/>
      <c r="GW4" s="7"/>
      <c r="GX4" s="7"/>
      <c r="GY4" s="7"/>
      <c r="GZ4" s="7"/>
      <c r="HA4" s="7"/>
      <c r="HB4" s="7"/>
      <c r="HC4" s="7"/>
      <c r="HD4" s="7"/>
      <c r="HE4" s="7"/>
      <c r="HF4" s="7"/>
      <c r="HG4" s="7"/>
      <c r="HH4" s="7"/>
      <c r="HI4" s="7"/>
      <c r="HJ4" s="7"/>
      <c r="HK4" s="7"/>
      <c r="HL4" s="7"/>
      <c r="HM4" s="7"/>
      <c r="HN4" s="7"/>
      <c r="HO4" s="7"/>
      <c r="HP4" s="7"/>
      <c r="HQ4" s="7"/>
      <c r="HR4" s="7"/>
      <c r="HS4" s="7"/>
      <c r="HT4" s="7"/>
      <c r="HU4" s="7"/>
      <c r="HV4" s="7"/>
      <c r="HW4" s="7"/>
      <c r="HX4" s="7"/>
      <c r="HY4" s="7"/>
      <c r="HZ4" s="7"/>
      <c r="IA4" s="7"/>
      <c r="IB4" s="7"/>
      <c r="IC4" s="7"/>
      <c r="ID4" s="7"/>
      <c r="IE4" s="7"/>
      <c r="IF4" s="7"/>
      <c r="IG4" s="7"/>
      <c r="IH4" s="7"/>
      <c r="II4" s="7"/>
      <c r="IJ4" s="7"/>
      <c r="IK4" s="7"/>
      <c r="IL4" s="7"/>
      <c r="IM4" s="7"/>
      <c r="IN4" s="7"/>
      <c r="IO4" s="7"/>
      <c r="IP4" s="7"/>
      <c r="IQ4" s="7"/>
      <c r="IR4" s="7"/>
      <c r="IS4" s="7"/>
      <c r="IT4" s="7"/>
      <c r="IU4" s="7"/>
      <c r="IV4" s="7"/>
    </row>
    <row r="5" spans="1:256" ht="15.75" customHeight="1" x14ac:dyDescent="0.25">
      <c r="B5" s="30">
        <v>44565</v>
      </c>
      <c r="C5" s="29">
        <v>0</v>
      </c>
      <c r="D5" s="22">
        <v>536.70000000000005</v>
      </c>
      <c r="E5" s="22">
        <v>20</v>
      </c>
      <c r="F5" s="22">
        <v>393.3</v>
      </c>
      <c r="G5" s="22">
        <v>20</v>
      </c>
      <c r="H5" s="22">
        <v>143.4</v>
      </c>
      <c r="I5" s="22">
        <v>0</v>
      </c>
      <c r="J5" s="22">
        <v>249.9</v>
      </c>
      <c r="K5" s="22">
        <v>20</v>
      </c>
      <c r="L5" s="21">
        <v>21.35</v>
      </c>
      <c r="M5" s="22">
        <v>89.75</v>
      </c>
      <c r="N5" s="22">
        <v>60</v>
      </c>
      <c r="O5" s="22">
        <v>16.149999999999999</v>
      </c>
      <c r="P5" s="22">
        <v>60</v>
      </c>
      <c r="Q5" s="22">
        <v>73.599999999999994</v>
      </c>
      <c r="R5" s="22">
        <v>0</v>
      </c>
      <c r="S5" s="22">
        <v>-57.45</v>
      </c>
      <c r="T5" s="22">
        <v>60</v>
      </c>
    </row>
    <row r="6" spans="1:256" x14ac:dyDescent="0.25">
      <c r="B6" s="30">
        <v>44566</v>
      </c>
      <c r="C6" s="29">
        <v>0</v>
      </c>
      <c r="D6" s="23">
        <v>211.65</v>
      </c>
      <c r="E6" s="23">
        <v>0</v>
      </c>
      <c r="F6" s="23">
        <v>103.3</v>
      </c>
      <c r="G6" s="23">
        <v>0</v>
      </c>
      <c r="H6" s="23">
        <v>108.35</v>
      </c>
      <c r="I6" s="23">
        <v>0</v>
      </c>
      <c r="J6" s="23">
        <v>-5.05</v>
      </c>
      <c r="K6" s="23">
        <v>0</v>
      </c>
      <c r="L6" s="21">
        <v>15</v>
      </c>
      <c r="M6" s="22">
        <v>41.5</v>
      </c>
      <c r="N6" s="22">
        <v>0</v>
      </c>
      <c r="O6" s="22">
        <v>36.049999999999997</v>
      </c>
      <c r="P6" s="22">
        <v>0</v>
      </c>
      <c r="Q6" s="22">
        <v>5.45</v>
      </c>
      <c r="R6" s="22">
        <v>0</v>
      </c>
      <c r="S6" s="22">
        <v>30.6</v>
      </c>
      <c r="T6" s="22">
        <v>0</v>
      </c>
    </row>
    <row r="7" spans="1:256" ht="15.75" customHeight="1" x14ac:dyDescent="0.25">
      <c r="B7" s="30">
        <v>44567</v>
      </c>
      <c r="C7" s="29">
        <v>16.8</v>
      </c>
      <c r="D7" s="22">
        <v>703.99</v>
      </c>
      <c r="E7" s="22">
        <v>0</v>
      </c>
      <c r="F7" s="22">
        <v>353.16</v>
      </c>
      <c r="G7" s="22">
        <v>0</v>
      </c>
      <c r="H7" s="22">
        <v>350.83</v>
      </c>
      <c r="I7" s="22">
        <v>0</v>
      </c>
      <c r="J7" s="22">
        <v>2.33</v>
      </c>
      <c r="K7" s="22">
        <v>0</v>
      </c>
      <c r="L7" s="21">
        <v>24.725000000000001</v>
      </c>
      <c r="M7" s="22">
        <v>60.7</v>
      </c>
      <c r="N7" s="22">
        <v>10</v>
      </c>
      <c r="O7" s="22">
        <v>44.7</v>
      </c>
      <c r="P7" s="22">
        <v>10</v>
      </c>
      <c r="Q7" s="22">
        <v>16</v>
      </c>
      <c r="R7" s="22">
        <v>0</v>
      </c>
      <c r="S7" s="22">
        <v>28.7</v>
      </c>
      <c r="T7" s="22">
        <v>10</v>
      </c>
    </row>
    <row r="8" spans="1:256" x14ac:dyDescent="0.25">
      <c r="B8" s="30">
        <v>44568</v>
      </c>
      <c r="C8" s="22">
        <v>17.7</v>
      </c>
      <c r="D8" s="23">
        <v>1046.5999999999999</v>
      </c>
      <c r="E8" s="23">
        <v>8</v>
      </c>
      <c r="F8" s="23">
        <v>711.85</v>
      </c>
      <c r="G8" s="23">
        <v>0</v>
      </c>
      <c r="H8" s="22">
        <v>334.75</v>
      </c>
      <c r="I8" s="22">
        <v>8</v>
      </c>
      <c r="J8" s="22">
        <v>377.1</v>
      </c>
      <c r="K8" s="22">
        <v>-8</v>
      </c>
      <c r="L8" s="21">
        <v>17.45</v>
      </c>
      <c r="M8" s="22">
        <v>58.51</v>
      </c>
      <c r="N8" s="22">
        <v>0</v>
      </c>
      <c r="O8" s="22">
        <v>49.29</v>
      </c>
      <c r="P8" s="22">
        <v>0</v>
      </c>
      <c r="Q8" s="22">
        <v>9.2200000000000006</v>
      </c>
      <c r="R8" s="22">
        <v>0</v>
      </c>
      <c r="S8" s="22">
        <v>40.07</v>
      </c>
      <c r="T8" s="22">
        <v>0</v>
      </c>
    </row>
    <row r="9" spans="1:256" ht="15.75" customHeight="1" x14ac:dyDescent="0.25">
      <c r="B9" s="30">
        <v>44571</v>
      </c>
      <c r="C9" s="22">
        <v>179.4</v>
      </c>
      <c r="D9" s="22">
        <v>453.3</v>
      </c>
      <c r="E9" s="22">
        <v>1.85</v>
      </c>
      <c r="F9" s="22">
        <v>248.8</v>
      </c>
      <c r="G9" s="22">
        <v>0</v>
      </c>
      <c r="H9" s="22">
        <v>204.5</v>
      </c>
      <c r="I9" s="22">
        <v>1.85</v>
      </c>
      <c r="J9" s="22">
        <v>44.3</v>
      </c>
      <c r="K9" s="22">
        <v>-1.85</v>
      </c>
      <c r="L9" s="21">
        <v>11.25</v>
      </c>
      <c r="M9" s="22">
        <v>57.5</v>
      </c>
      <c r="N9" s="22">
        <v>0</v>
      </c>
      <c r="O9" s="22">
        <v>48.15</v>
      </c>
      <c r="P9" s="22">
        <v>0</v>
      </c>
      <c r="Q9" s="22">
        <v>9.35</v>
      </c>
      <c r="R9" s="22">
        <v>0</v>
      </c>
      <c r="S9" s="22">
        <v>38.799999999999997</v>
      </c>
      <c r="T9" s="22">
        <v>0</v>
      </c>
    </row>
    <row r="10" spans="1:256" x14ac:dyDescent="0.25">
      <c r="B10" s="30">
        <v>44572</v>
      </c>
      <c r="C10" s="22">
        <v>522.70000000000005</v>
      </c>
      <c r="D10" s="22">
        <v>1244.75</v>
      </c>
      <c r="E10" s="22">
        <v>0</v>
      </c>
      <c r="F10" s="22">
        <v>803.65</v>
      </c>
      <c r="G10" s="22">
        <v>0</v>
      </c>
      <c r="H10" s="22">
        <v>441.1</v>
      </c>
      <c r="I10" s="22">
        <v>0</v>
      </c>
      <c r="J10" s="22">
        <v>362.55</v>
      </c>
      <c r="K10" s="22">
        <v>0</v>
      </c>
      <c r="L10" s="21">
        <v>16.350000000000001</v>
      </c>
      <c r="M10" s="23">
        <v>72.400000000000006</v>
      </c>
      <c r="N10" s="23">
        <v>0</v>
      </c>
      <c r="O10" s="23">
        <v>19.7</v>
      </c>
      <c r="P10" s="23">
        <v>0</v>
      </c>
      <c r="Q10" s="22">
        <v>52.7</v>
      </c>
      <c r="R10" s="22">
        <v>0</v>
      </c>
      <c r="S10" s="22">
        <v>-33</v>
      </c>
      <c r="T10" s="22">
        <v>0</v>
      </c>
    </row>
    <row r="11" spans="1:256" ht="15.75" customHeight="1" x14ac:dyDescent="0.25">
      <c r="B11" s="30">
        <v>44573</v>
      </c>
      <c r="C11" s="22">
        <v>183</v>
      </c>
      <c r="D11" s="22">
        <v>1042.1500000000001</v>
      </c>
      <c r="E11" s="22">
        <v>40</v>
      </c>
      <c r="F11" s="22">
        <v>555.45000000000005</v>
      </c>
      <c r="G11" s="22">
        <v>40</v>
      </c>
      <c r="H11" s="22">
        <v>486.7</v>
      </c>
      <c r="I11" s="22">
        <v>0</v>
      </c>
      <c r="J11" s="22">
        <v>68.75</v>
      </c>
      <c r="K11" s="22">
        <v>40</v>
      </c>
      <c r="L11" s="21">
        <v>5.4</v>
      </c>
      <c r="M11" s="22">
        <v>132.05000000000001</v>
      </c>
      <c r="N11" s="22">
        <v>0</v>
      </c>
      <c r="O11" s="22">
        <v>85.2</v>
      </c>
      <c r="P11" s="22">
        <v>0</v>
      </c>
      <c r="Q11" s="22">
        <v>46.85</v>
      </c>
      <c r="R11" s="22">
        <v>0</v>
      </c>
      <c r="S11" s="22">
        <v>38.35</v>
      </c>
      <c r="T11" s="22">
        <v>0</v>
      </c>
    </row>
    <row r="12" spans="1:256" x14ac:dyDescent="0.25">
      <c r="B12" s="30">
        <v>44574</v>
      </c>
      <c r="C12" s="22">
        <v>10.75</v>
      </c>
      <c r="D12" s="22">
        <v>166</v>
      </c>
      <c r="E12" s="22">
        <v>5</v>
      </c>
      <c r="F12" s="22">
        <v>0</v>
      </c>
      <c r="G12" s="22">
        <v>5</v>
      </c>
      <c r="H12" s="22">
        <v>166</v>
      </c>
      <c r="I12" s="22">
        <v>0</v>
      </c>
      <c r="J12" s="22">
        <v>-166</v>
      </c>
      <c r="K12" s="22">
        <v>5</v>
      </c>
      <c r="L12" s="21">
        <v>65.2</v>
      </c>
      <c r="M12" s="22">
        <v>85.15</v>
      </c>
      <c r="N12" s="22">
        <v>1</v>
      </c>
      <c r="O12" s="22">
        <v>26.4</v>
      </c>
      <c r="P12" s="22">
        <v>1</v>
      </c>
      <c r="Q12" s="22">
        <v>58.75</v>
      </c>
      <c r="R12" s="22">
        <v>0</v>
      </c>
      <c r="S12" s="22">
        <v>-32.35</v>
      </c>
      <c r="T12" s="22">
        <v>1</v>
      </c>
    </row>
    <row r="13" spans="1:256" ht="15.75" customHeight="1" x14ac:dyDescent="0.25">
      <c r="B13" s="30">
        <v>44575</v>
      </c>
      <c r="C13" s="22">
        <v>49.5</v>
      </c>
      <c r="D13" s="22">
        <v>1248.6500000000001</v>
      </c>
      <c r="E13" s="22">
        <v>8.9</v>
      </c>
      <c r="F13" s="22">
        <v>674</v>
      </c>
      <c r="G13" s="22">
        <v>8</v>
      </c>
      <c r="H13" s="22">
        <v>574.65</v>
      </c>
      <c r="I13" s="22">
        <v>0.9</v>
      </c>
      <c r="J13" s="22">
        <v>99.35</v>
      </c>
      <c r="K13" s="22">
        <v>7.1</v>
      </c>
      <c r="L13" s="21">
        <v>28.85</v>
      </c>
      <c r="M13" s="22">
        <v>106.95</v>
      </c>
      <c r="N13" s="22">
        <v>53.520703957999999</v>
      </c>
      <c r="O13" s="22">
        <v>67.95</v>
      </c>
      <c r="P13" s="22">
        <v>0</v>
      </c>
      <c r="Q13" s="22">
        <v>39</v>
      </c>
      <c r="R13" s="22">
        <v>53.520703957999999</v>
      </c>
      <c r="S13" s="22">
        <v>28.95</v>
      </c>
      <c r="T13" s="22">
        <v>-53.520703959999999</v>
      </c>
    </row>
    <row r="14" spans="1:256" x14ac:dyDescent="0.25">
      <c r="B14" s="1">
        <v>44578</v>
      </c>
      <c r="C14" s="23">
        <v>5.4</v>
      </c>
      <c r="D14" s="23">
        <v>63.25</v>
      </c>
      <c r="E14" s="23">
        <v>0</v>
      </c>
      <c r="F14" s="23">
        <v>58.75</v>
      </c>
      <c r="G14" s="23">
        <v>0</v>
      </c>
      <c r="H14" s="23">
        <v>4.5</v>
      </c>
      <c r="I14" s="23">
        <v>0</v>
      </c>
      <c r="J14" s="23">
        <v>54.25</v>
      </c>
      <c r="K14" s="23">
        <v>0</v>
      </c>
      <c r="L14" s="23">
        <v>17.05</v>
      </c>
      <c r="M14" s="23">
        <v>60.55</v>
      </c>
      <c r="N14" s="23">
        <v>0</v>
      </c>
      <c r="O14" s="23">
        <v>18.399999999999999</v>
      </c>
      <c r="P14" s="23">
        <v>0</v>
      </c>
      <c r="Q14" s="23">
        <v>42.15</v>
      </c>
      <c r="R14" s="23">
        <v>0</v>
      </c>
      <c r="S14" s="23">
        <v>-23.75</v>
      </c>
      <c r="T14" s="23">
        <v>0</v>
      </c>
    </row>
    <row r="15" spans="1:256" ht="15.75" customHeight="1" x14ac:dyDescent="0.25">
      <c r="B15" s="1">
        <v>44579</v>
      </c>
      <c r="C15" s="23">
        <v>79.065074729000003</v>
      </c>
      <c r="D15" s="23">
        <v>524.9</v>
      </c>
      <c r="E15" s="23">
        <v>0</v>
      </c>
      <c r="F15" s="23">
        <v>357.2</v>
      </c>
      <c r="G15" s="23">
        <v>0</v>
      </c>
      <c r="H15" s="23">
        <v>167.7</v>
      </c>
      <c r="I15" s="23">
        <v>0</v>
      </c>
      <c r="J15" s="23">
        <v>189.5</v>
      </c>
      <c r="K15" s="23">
        <v>0</v>
      </c>
      <c r="L15" s="23">
        <v>42.75</v>
      </c>
      <c r="M15" s="23">
        <v>77.150000000000006</v>
      </c>
      <c r="N15" s="23">
        <v>108</v>
      </c>
      <c r="O15" s="23">
        <v>29.85</v>
      </c>
      <c r="P15" s="23">
        <v>64</v>
      </c>
      <c r="Q15" s="23">
        <v>47.3</v>
      </c>
      <c r="R15" s="23">
        <v>44</v>
      </c>
      <c r="S15" s="23">
        <v>-17.45</v>
      </c>
      <c r="T15" s="23">
        <v>20</v>
      </c>
    </row>
    <row r="16" spans="1:256" x14ac:dyDescent="0.25">
      <c r="B16" s="1">
        <v>44580</v>
      </c>
      <c r="C16" s="23">
        <v>57.95</v>
      </c>
      <c r="D16" s="23">
        <v>162.9</v>
      </c>
      <c r="E16" s="23">
        <v>2.2000000000000002</v>
      </c>
      <c r="F16" s="23">
        <v>91.9</v>
      </c>
      <c r="G16" s="23">
        <v>2</v>
      </c>
      <c r="H16" s="23">
        <v>71</v>
      </c>
      <c r="I16" s="23">
        <v>0.2</v>
      </c>
      <c r="J16" s="23">
        <v>20.9</v>
      </c>
      <c r="K16" s="23">
        <v>1.8</v>
      </c>
      <c r="L16" s="23">
        <v>5.3</v>
      </c>
      <c r="M16" s="23">
        <v>224.19800000000001</v>
      </c>
      <c r="N16" s="23">
        <v>46.8</v>
      </c>
      <c r="O16" s="23">
        <v>107.95</v>
      </c>
      <c r="P16" s="23">
        <v>0</v>
      </c>
      <c r="Q16" s="23">
        <v>116.248</v>
      </c>
      <c r="R16" s="23">
        <v>46.8</v>
      </c>
      <c r="S16" s="23">
        <v>-8.298</v>
      </c>
      <c r="T16" s="23">
        <v>-46.8</v>
      </c>
    </row>
    <row r="17" spans="2:20" ht="15.75" customHeight="1" x14ac:dyDescent="0.25">
      <c r="B17" s="1">
        <v>44581</v>
      </c>
      <c r="C17" s="23">
        <v>18.636550002</v>
      </c>
      <c r="D17" s="23">
        <v>778</v>
      </c>
      <c r="E17" s="23">
        <v>0</v>
      </c>
      <c r="F17" s="23">
        <v>0</v>
      </c>
      <c r="G17" s="23">
        <v>0</v>
      </c>
      <c r="H17" s="23">
        <v>778</v>
      </c>
      <c r="I17" s="23">
        <v>0</v>
      </c>
      <c r="J17" s="23">
        <v>-778</v>
      </c>
      <c r="K17" s="23">
        <v>0</v>
      </c>
      <c r="L17" s="23">
        <v>1.3</v>
      </c>
      <c r="M17" s="23">
        <v>109.8</v>
      </c>
      <c r="N17" s="23">
        <v>20</v>
      </c>
      <c r="O17" s="23">
        <v>86.85</v>
      </c>
      <c r="P17" s="23">
        <v>0</v>
      </c>
      <c r="Q17" s="23">
        <v>22.95</v>
      </c>
      <c r="R17" s="23">
        <v>20</v>
      </c>
      <c r="S17" s="23">
        <v>63.9</v>
      </c>
      <c r="T17" s="23">
        <v>-20</v>
      </c>
    </row>
    <row r="18" spans="2:20" x14ac:dyDescent="0.25">
      <c r="B18" s="1">
        <v>44582</v>
      </c>
      <c r="C18" s="23">
        <v>50.95</v>
      </c>
      <c r="D18" s="23">
        <v>1252.8499999999999</v>
      </c>
      <c r="E18" s="23">
        <v>0</v>
      </c>
      <c r="F18" s="23">
        <v>521.6</v>
      </c>
      <c r="G18" s="23">
        <v>0</v>
      </c>
      <c r="H18" s="23">
        <v>731.25</v>
      </c>
      <c r="I18" s="23">
        <v>0</v>
      </c>
      <c r="J18" s="23">
        <v>-209.65</v>
      </c>
      <c r="K18" s="23">
        <v>0</v>
      </c>
      <c r="L18" s="23">
        <v>87.9</v>
      </c>
      <c r="M18" s="23">
        <v>89.64</v>
      </c>
      <c r="N18" s="23">
        <v>40</v>
      </c>
      <c r="O18" s="23">
        <v>58.38</v>
      </c>
      <c r="P18" s="23">
        <v>0</v>
      </c>
      <c r="Q18" s="23">
        <v>31.26</v>
      </c>
      <c r="R18" s="23">
        <v>40</v>
      </c>
      <c r="S18" s="23">
        <v>27.12</v>
      </c>
      <c r="T18" s="23">
        <v>-40</v>
      </c>
    </row>
    <row r="19" spans="2:20" ht="15.75" customHeight="1" x14ac:dyDescent="0.25">
      <c r="B19" s="1">
        <v>44585</v>
      </c>
      <c r="C19" s="23">
        <v>42.127499999999998</v>
      </c>
      <c r="D19" s="23">
        <v>1153.5999999999999</v>
      </c>
      <c r="E19" s="23">
        <v>0</v>
      </c>
      <c r="F19" s="23">
        <v>820.3</v>
      </c>
      <c r="G19" s="23">
        <v>0</v>
      </c>
      <c r="H19" s="23">
        <v>333.3</v>
      </c>
      <c r="I19" s="23">
        <v>0</v>
      </c>
      <c r="J19" s="23">
        <v>487</v>
      </c>
      <c r="K19" s="23">
        <v>0</v>
      </c>
      <c r="L19" s="23">
        <v>0</v>
      </c>
      <c r="M19" s="23">
        <v>154.65</v>
      </c>
      <c r="N19" s="23">
        <v>10</v>
      </c>
      <c r="O19" s="23">
        <v>77.650000000000006</v>
      </c>
      <c r="P19" s="23">
        <v>0</v>
      </c>
      <c r="Q19" s="23">
        <v>77</v>
      </c>
      <c r="R19" s="23">
        <v>10</v>
      </c>
      <c r="S19" s="23">
        <v>0.65</v>
      </c>
      <c r="T19" s="23">
        <v>-10</v>
      </c>
    </row>
    <row r="20" spans="2:20" x14ac:dyDescent="0.25">
      <c r="B20" s="1">
        <v>44586</v>
      </c>
      <c r="C20" s="23">
        <v>110.3</v>
      </c>
      <c r="D20" s="23">
        <v>598.01</v>
      </c>
      <c r="E20" s="23">
        <v>40</v>
      </c>
      <c r="F20" s="23">
        <v>354.91</v>
      </c>
      <c r="G20" s="23">
        <v>40</v>
      </c>
      <c r="H20" s="23">
        <v>243.1</v>
      </c>
      <c r="I20" s="23">
        <v>0</v>
      </c>
      <c r="J20" s="23">
        <v>111.81</v>
      </c>
      <c r="K20" s="23">
        <v>40</v>
      </c>
      <c r="L20" s="23">
        <v>69.3</v>
      </c>
      <c r="M20" s="23">
        <v>101.6</v>
      </c>
      <c r="N20" s="23">
        <v>15</v>
      </c>
      <c r="O20" s="23">
        <v>64.45</v>
      </c>
      <c r="P20" s="23">
        <v>0</v>
      </c>
      <c r="Q20" s="23">
        <v>37.15</v>
      </c>
      <c r="R20" s="23">
        <v>15</v>
      </c>
      <c r="S20" s="23">
        <v>27.3</v>
      </c>
      <c r="T20" s="23">
        <v>-15</v>
      </c>
    </row>
    <row r="21" spans="2:20" ht="15.75" customHeight="1" x14ac:dyDescent="0.25">
      <c r="B21" s="1">
        <v>44587</v>
      </c>
      <c r="C21" s="23">
        <v>110.3</v>
      </c>
      <c r="D21" s="23">
        <v>2703.3</v>
      </c>
      <c r="E21" s="23">
        <v>0.5</v>
      </c>
      <c r="F21" s="23">
        <v>1839.6</v>
      </c>
      <c r="G21" s="23">
        <v>0</v>
      </c>
      <c r="H21" s="23">
        <v>863.7</v>
      </c>
      <c r="I21" s="23">
        <v>0.5</v>
      </c>
      <c r="J21" s="23">
        <v>975.9</v>
      </c>
      <c r="K21" s="23">
        <v>-0.5</v>
      </c>
      <c r="L21" s="23">
        <v>38.1</v>
      </c>
      <c r="M21" s="23">
        <v>51.75</v>
      </c>
      <c r="N21" s="23">
        <v>10</v>
      </c>
      <c r="O21" s="23">
        <v>30.7</v>
      </c>
      <c r="P21" s="23">
        <v>0</v>
      </c>
      <c r="Q21" s="23">
        <v>21.05</v>
      </c>
      <c r="R21" s="23">
        <v>10</v>
      </c>
      <c r="S21" s="23">
        <v>9.65</v>
      </c>
      <c r="T21" s="23">
        <v>-10</v>
      </c>
    </row>
    <row r="22" spans="2:20" x14ac:dyDescent="0.25">
      <c r="B22" s="1">
        <v>44588</v>
      </c>
      <c r="C22" s="23">
        <v>1030.8</v>
      </c>
      <c r="D22" s="23">
        <v>1613.5</v>
      </c>
      <c r="E22" s="23">
        <v>150</v>
      </c>
      <c r="F22" s="23">
        <v>910.3</v>
      </c>
      <c r="G22" s="23">
        <v>0</v>
      </c>
      <c r="H22" s="23">
        <v>703.2</v>
      </c>
      <c r="I22" s="23">
        <v>150</v>
      </c>
      <c r="J22" s="23">
        <v>207.1</v>
      </c>
      <c r="K22" s="23">
        <v>-150</v>
      </c>
      <c r="L22" s="23">
        <v>42.95</v>
      </c>
      <c r="M22" s="23">
        <v>92.28</v>
      </c>
      <c r="N22" s="23">
        <v>60</v>
      </c>
      <c r="O22" s="23">
        <v>59.53</v>
      </c>
      <c r="P22" s="23">
        <v>10</v>
      </c>
      <c r="Q22" s="23">
        <v>32.75</v>
      </c>
      <c r="R22" s="23">
        <v>50</v>
      </c>
      <c r="S22" s="23">
        <v>26.78</v>
      </c>
      <c r="T22" s="23">
        <v>-40</v>
      </c>
    </row>
    <row r="23" spans="2:20" ht="15.75" customHeight="1" x14ac:dyDescent="0.25">
      <c r="B23" s="1">
        <v>44589</v>
      </c>
      <c r="C23" s="23">
        <v>119.52</v>
      </c>
      <c r="D23" s="23">
        <v>2577.4499999999998</v>
      </c>
      <c r="E23" s="23">
        <v>0</v>
      </c>
      <c r="F23" s="23">
        <v>923.35</v>
      </c>
      <c r="G23" s="23">
        <v>0</v>
      </c>
      <c r="H23" s="23">
        <v>1654.1</v>
      </c>
      <c r="I23" s="23">
        <v>0</v>
      </c>
      <c r="J23" s="23">
        <v>-730.75</v>
      </c>
      <c r="K23" s="23">
        <v>0</v>
      </c>
      <c r="L23" s="23">
        <v>36.18</v>
      </c>
      <c r="M23" s="23">
        <v>133.35</v>
      </c>
      <c r="N23" s="23">
        <v>40</v>
      </c>
      <c r="O23" s="23">
        <v>44.3</v>
      </c>
      <c r="P23" s="23">
        <v>0</v>
      </c>
      <c r="Q23" s="23">
        <v>89.05</v>
      </c>
      <c r="R23" s="23">
        <v>40</v>
      </c>
      <c r="S23" s="23">
        <v>-44.75</v>
      </c>
      <c r="T23" s="23">
        <v>-40</v>
      </c>
    </row>
    <row r="24" spans="2:20" x14ac:dyDescent="0.25">
      <c r="B24" s="1">
        <v>44592</v>
      </c>
      <c r="C24" s="23">
        <v>18</v>
      </c>
      <c r="D24" s="23">
        <v>295.75</v>
      </c>
      <c r="E24" s="23">
        <v>0</v>
      </c>
      <c r="F24" s="23">
        <v>86.1</v>
      </c>
      <c r="G24" s="23">
        <v>0</v>
      </c>
      <c r="H24" s="23">
        <v>209.65</v>
      </c>
      <c r="I24" s="23">
        <v>0</v>
      </c>
      <c r="J24" s="23">
        <v>-123.55</v>
      </c>
      <c r="K24" s="23">
        <v>0</v>
      </c>
      <c r="L24" s="23">
        <v>54.55</v>
      </c>
      <c r="M24" s="23">
        <v>232.25</v>
      </c>
      <c r="N24" s="23">
        <v>102</v>
      </c>
      <c r="O24" s="23">
        <v>124.55</v>
      </c>
      <c r="P24" s="23">
        <v>0</v>
      </c>
      <c r="Q24" s="23">
        <v>107.7</v>
      </c>
      <c r="R24" s="23">
        <v>102</v>
      </c>
      <c r="S24" s="23">
        <v>16.850000000000001</v>
      </c>
      <c r="T24" s="23">
        <v>-102</v>
      </c>
    </row>
    <row r="25" spans="2:20" ht="15.75" customHeight="1" x14ac:dyDescent="0.25">
      <c r="B25" s="1">
        <v>44593</v>
      </c>
      <c r="C25" s="23">
        <v>49.8</v>
      </c>
      <c r="D25" s="23">
        <v>1093.4000000000001</v>
      </c>
      <c r="E25" s="23">
        <v>5</v>
      </c>
      <c r="F25" s="23">
        <v>648</v>
      </c>
      <c r="G25" s="23">
        <v>0</v>
      </c>
      <c r="H25" s="23">
        <v>445.4</v>
      </c>
      <c r="I25" s="23">
        <v>5</v>
      </c>
      <c r="J25" s="23">
        <v>202.6</v>
      </c>
      <c r="K25" s="23">
        <v>-5</v>
      </c>
      <c r="L25" s="23">
        <v>20.149999999999999</v>
      </c>
      <c r="M25" s="23">
        <v>190.2</v>
      </c>
      <c r="N25" s="23">
        <v>0</v>
      </c>
      <c r="O25" s="23">
        <v>150.55000000000001</v>
      </c>
      <c r="P25" s="23">
        <v>0</v>
      </c>
      <c r="Q25" s="23">
        <v>39.65</v>
      </c>
      <c r="R25" s="23">
        <v>0</v>
      </c>
      <c r="S25" s="23">
        <v>110.9</v>
      </c>
      <c r="T25" s="23">
        <v>0</v>
      </c>
    </row>
    <row r="26" spans="2:20" x14ac:dyDescent="0.25">
      <c r="B26" s="1">
        <v>44594</v>
      </c>
      <c r="C26" s="23">
        <v>40.5</v>
      </c>
      <c r="D26" s="23">
        <v>889.75</v>
      </c>
      <c r="E26" s="23">
        <v>12</v>
      </c>
      <c r="F26" s="23">
        <v>391.5</v>
      </c>
      <c r="G26" s="23">
        <v>0</v>
      </c>
      <c r="H26" s="23">
        <v>498.25</v>
      </c>
      <c r="I26" s="23">
        <v>12</v>
      </c>
      <c r="J26" s="23">
        <v>-106.75</v>
      </c>
      <c r="K26" s="23">
        <v>-12</v>
      </c>
      <c r="L26" s="23">
        <v>1</v>
      </c>
      <c r="M26" s="23">
        <v>215.1</v>
      </c>
      <c r="N26" s="23">
        <v>44.1</v>
      </c>
      <c r="O26" s="23">
        <v>173.5</v>
      </c>
      <c r="P26" s="23">
        <v>34.1</v>
      </c>
      <c r="Q26" s="23">
        <v>41.6</v>
      </c>
      <c r="R26" s="23">
        <v>10</v>
      </c>
      <c r="S26" s="23">
        <v>131.9</v>
      </c>
      <c r="T26" s="23">
        <v>24.1</v>
      </c>
    </row>
    <row r="27" spans="2:20" ht="15.75" customHeight="1" x14ac:dyDescent="0.25">
      <c r="B27" s="1">
        <v>44595</v>
      </c>
      <c r="C27" s="23">
        <v>379.3</v>
      </c>
      <c r="D27" s="23">
        <v>1198.7</v>
      </c>
      <c r="E27" s="23">
        <v>0</v>
      </c>
      <c r="F27" s="23">
        <v>618.1</v>
      </c>
      <c r="G27" s="23">
        <v>0</v>
      </c>
      <c r="H27" s="23">
        <v>580.6</v>
      </c>
      <c r="I27" s="23">
        <v>0</v>
      </c>
      <c r="J27" s="23">
        <v>37.5</v>
      </c>
      <c r="K27" s="23">
        <v>0</v>
      </c>
      <c r="L27" s="23">
        <v>23.5</v>
      </c>
      <c r="M27" s="23">
        <v>173.07</v>
      </c>
      <c r="N27" s="23">
        <v>30</v>
      </c>
      <c r="O27" s="23">
        <v>80.42</v>
      </c>
      <c r="P27" s="23">
        <v>30</v>
      </c>
      <c r="Q27" s="23">
        <v>92.65</v>
      </c>
      <c r="R27" s="23">
        <v>0</v>
      </c>
      <c r="S27" s="23">
        <v>-12.23</v>
      </c>
      <c r="T27" s="23">
        <v>30</v>
      </c>
    </row>
    <row r="28" spans="2:20" x14ac:dyDescent="0.25">
      <c r="B28" s="1">
        <v>44596</v>
      </c>
      <c r="C28" s="23">
        <v>198.2</v>
      </c>
      <c r="D28" s="23">
        <v>1683.15</v>
      </c>
      <c r="E28" s="23">
        <v>0</v>
      </c>
      <c r="F28" s="23">
        <v>753.25</v>
      </c>
      <c r="G28" s="23">
        <v>0</v>
      </c>
      <c r="H28" s="23">
        <v>929.9</v>
      </c>
      <c r="I28" s="23">
        <v>0</v>
      </c>
      <c r="J28" s="23">
        <v>-176.65</v>
      </c>
      <c r="K28" s="23">
        <v>0</v>
      </c>
      <c r="L28" s="23">
        <v>69.150000000000006</v>
      </c>
      <c r="M28" s="23">
        <v>176.4</v>
      </c>
      <c r="N28" s="23">
        <v>30</v>
      </c>
      <c r="O28" s="23">
        <v>82.05</v>
      </c>
      <c r="P28" s="23">
        <v>0</v>
      </c>
      <c r="Q28" s="23">
        <v>94.35</v>
      </c>
      <c r="R28" s="23">
        <v>30</v>
      </c>
      <c r="S28" s="23">
        <v>-12.3</v>
      </c>
      <c r="T28" s="23">
        <v>-30</v>
      </c>
    </row>
    <row r="29" spans="2:20" ht="15.75" customHeight="1" x14ac:dyDescent="0.25">
      <c r="B29" s="1">
        <v>44599</v>
      </c>
      <c r="C29" s="23">
        <v>18.239829499999999</v>
      </c>
      <c r="D29" s="23">
        <v>1266.45</v>
      </c>
      <c r="E29" s="23">
        <v>0</v>
      </c>
      <c r="F29" s="23">
        <v>512.85</v>
      </c>
      <c r="G29" s="23">
        <v>0</v>
      </c>
      <c r="H29" s="23">
        <v>753.6</v>
      </c>
      <c r="I29" s="23">
        <v>0</v>
      </c>
      <c r="J29" s="23">
        <v>-240.75</v>
      </c>
      <c r="K29" s="23">
        <v>0</v>
      </c>
      <c r="L29" s="23">
        <v>0</v>
      </c>
      <c r="M29" s="23">
        <v>89.1</v>
      </c>
      <c r="N29" s="23">
        <v>10</v>
      </c>
      <c r="O29" s="23">
        <v>64.7</v>
      </c>
      <c r="P29" s="23">
        <v>0</v>
      </c>
      <c r="Q29" s="23">
        <v>24.4</v>
      </c>
      <c r="R29" s="23">
        <v>10</v>
      </c>
      <c r="S29" s="23">
        <v>40.299999999999997</v>
      </c>
      <c r="T29" s="23">
        <v>-10</v>
      </c>
    </row>
    <row r="30" spans="2:20" x14ac:dyDescent="0.25">
      <c r="B30" s="1">
        <v>44600</v>
      </c>
      <c r="C30" s="23">
        <v>47.285179755999998</v>
      </c>
      <c r="D30" s="23">
        <v>672.95</v>
      </c>
      <c r="E30" s="23">
        <v>0</v>
      </c>
      <c r="F30" s="23">
        <v>377.75</v>
      </c>
      <c r="G30" s="23">
        <v>0</v>
      </c>
      <c r="H30" s="23">
        <v>295.2</v>
      </c>
      <c r="I30" s="23">
        <v>0</v>
      </c>
      <c r="J30" s="23">
        <v>82.55</v>
      </c>
      <c r="K30" s="23">
        <v>0</v>
      </c>
      <c r="L30" s="23">
        <v>15.9</v>
      </c>
      <c r="M30" s="23">
        <v>126.4</v>
      </c>
      <c r="N30" s="23">
        <v>52</v>
      </c>
      <c r="O30" s="23">
        <v>16.100000000000001</v>
      </c>
      <c r="P30" s="23">
        <v>52</v>
      </c>
      <c r="Q30" s="23">
        <v>110.3</v>
      </c>
      <c r="R30" s="23">
        <v>0</v>
      </c>
      <c r="S30" s="23">
        <v>-94.2</v>
      </c>
      <c r="T30" s="23">
        <v>52</v>
      </c>
    </row>
    <row r="31" spans="2:20" ht="15.75" customHeight="1" x14ac:dyDescent="0.25">
      <c r="B31" s="1">
        <v>44601</v>
      </c>
      <c r="C31" s="23">
        <v>69.3</v>
      </c>
      <c r="D31" s="23">
        <v>778.65</v>
      </c>
      <c r="E31" s="23">
        <v>0</v>
      </c>
      <c r="F31" s="23">
        <v>264.95</v>
      </c>
      <c r="G31" s="23">
        <v>0</v>
      </c>
      <c r="H31" s="23">
        <v>513.70000000000005</v>
      </c>
      <c r="I31" s="23">
        <v>0</v>
      </c>
      <c r="J31" s="23">
        <v>-248.75</v>
      </c>
      <c r="K31" s="23">
        <v>0</v>
      </c>
      <c r="L31" s="23">
        <v>82.65</v>
      </c>
      <c r="M31" s="23">
        <v>106.1</v>
      </c>
      <c r="N31" s="23">
        <v>45</v>
      </c>
      <c r="O31" s="23">
        <v>14.3</v>
      </c>
      <c r="P31" s="23">
        <v>15</v>
      </c>
      <c r="Q31" s="23">
        <v>91.8</v>
      </c>
      <c r="R31" s="23">
        <v>30</v>
      </c>
      <c r="S31" s="23">
        <v>-77.5</v>
      </c>
      <c r="T31" s="23">
        <v>-15</v>
      </c>
    </row>
    <row r="32" spans="2:20" x14ac:dyDescent="0.25">
      <c r="B32" s="1">
        <v>44602</v>
      </c>
      <c r="C32" s="23">
        <v>52.5</v>
      </c>
      <c r="D32" s="23">
        <v>307.60000000000002</v>
      </c>
      <c r="E32" s="23">
        <v>135.5</v>
      </c>
      <c r="F32" s="23">
        <v>51.4</v>
      </c>
      <c r="G32" s="23">
        <v>0</v>
      </c>
      <c r="H32" s="23">
        <v>256.2</v>
      </c>
      <c r="I32" s="23">
        <v>135.5</v>
      </c>
      <c r="J32" s="23">
        <v>-204.8</v>
      </c>
      <c r="K32" s="23">
        <v>-135.5</v>
      </c>
      <c r="L32" s="23">
        <v>80.2</v>
      </c>
      <c r="M32" s="23">
        <v>136.19999999999999</v>
      </c>
      <c r="N32" s="23">
        <v>212</v>
      </c>
      <c r="O32" s="23">
        <v>8.5</v>
      </c>
      <c r="P32" s="23">
        <v>212</v>
      </c>
      <c r="Q32" s="23">
        <v>127.7</v>
      </c>
      <c r="R32" s="23">
        <v>0</v>
      </c>
      <c r="S32" s="23">
        <v>-119.2</v>
      </c>
      <c r="T32" s="23">
        <v>212</v>
      </c>
    </row>
    <row r="33" spans="2:20" ht="15.75" customHeight="1" x14ac:dyDescent="0.25">
      <c r="B33" s="1">
        <v>44603</v>
      </c>
      <c r="C33" s="23">
        <v>233.75</v>
      </c>
      <c r="D33" s="23">
        <v>193.4</v>
      </c>
      <c r="E33" s="23">
        <v>0</v>
      </c>
      <c r="F33" s="23">
        <v>184.75</v>
      </c>
      <c r="G33" s="23">
        <v>0</v>
      </c>
      <c r="H33" s="23">
        <v>8.65</v>
      </c>
      <c r="I33" s="23">
        <v>0</v>
      </c>
      <c r="J33" s="23">
        <v>176.1</v>
      </c>
      <c r="K33" s="23">
        <v>0</v>
      </c>
      <c r="L33" s="23">
        <v>34.1</v>
      </c>
      <c r="M33" s="23">
        <v>150.578</v>
      </c>
      <c r="N33" s="23">
        <v>0</v>
      </c>
      <c r="O33" s="23">
        <v>31.25</v>
      </c>
      <c r="P33" s="23">
        <v>0</v>
      </c>
      <c r="Q33" s="23">
        <v>119.328</v>
      </c>
      <c r="R33" s="23">
        <v>0</v>
      </c>
      <c r="S33" s="23">
        <v>-88.078000000000003</v>
      </c>
      <c r="T33" s="23">
        <v>0</v>
      </c>
    </row>
    <row r="34" spans="2:20" x14ac:dyDescent="0.25">
      <c r="B34" s="1">
        <v>44606</v>
      </c>
      <c r="C34" s="23">
        <v>298.39999999999998</v>
      </c>
      <c r="D34" s="23">
        <v>308</v>
      </c>
      <c r="E34" s="23">
        <v>0</v>
      </c>
      <c r="F34" s="23">
        <v>117.5</v>
      </c>
      <c r="G34" s="23">
        <v>0</v>
      </c>
      <c r="H34" s="23">
        <v>190.5</v>
      </c>
      <c r="I34" s="23">
        <v>0</v>
      </c>
      <c r="J34" s="23">
        <v>-73</v>
      </c>
      <c r="K34" s="23">
        <v>0</v>
      </c>
      <c r="L34" s="23">
        <v>27.3</v>
      </c>
      <c r="M34" s="23">
        <v>82.8</v>
      </c>
      <c r="N34" s="23">
        <v>2.7</v>
      </c>
      <c r="O34" s="23">
        <v>32.5</v>
      </c>
      <c r="P34" s="23">
        <v>0</v>
      </c>
      <c r="Q34" s="23">
        <v>50.3</v>
      </c>
      <c r="R34" s="23">
        <v>2.7</v>
      </c>
      <c r="S34" s="23">
        <v>-17.8</v>
      </c>
      <c r="T34" s="23">
        <v>-2.7</v>
      </c>
    </row>
    <row r="35" spans="2:20" ht="15.75" customHeight="1" x14ac:dyDescent="0.25">
      <c r="B35" s="1">
        <v>44607</v>
      </c>
      <c r="C35" s="23">
        <v>106.3</v>
      </c>
      <c r="D35" s="23">
        <v>388.75</v>
      </c>
      <c r="E35" s="23">
        <v>0</v>
      </c>
      <c r="F35" s="23">
        <v>250.95</v>
      </c>
      <c r="G35" s="23">
        <v>0</v>
      </c>
      <c r="H35" s="23">
        <v>137.80000000000001</v>
      </c>
      <c r="I35" s="23">
        <v>0</v>
      </c>
      <c r="J35" s="23">
        <v>113.15</v>
      </c>
      <c r="K35" s="23">
        <v>0</v>
      </c>
      <c r="L35" s="23">
        <v>33.6</v>
      </c>
      <c r="M35" s="23">
        <v>127.55</v>
      </c>
      <c r="N35" s="23">
        <v>0</v>
      </c>
      <c r="O35" s="23">
        <v>49.85</v>
      </c>
      <c r="P35" s="23">
        <v>0</v>
      </c>
      <c r="Q35" s="23">
        <v>77.7</v>
      </c>
      <c r="R35" s="23">
        <v>0</v>
      </c>
      <c r="S35" s="23">
        <v>-27.85</v>
      </c>
      <c r="T35" s="23">
        <v>0</v>
      </c>
    </row>
    <row r="36" spans="2:20" x14ac:dyDescent="0.25">
      <c r="B36" s="1">
        <v>44608</v>
      </c>
      <c r="C36" s="23">
        <v>24.4</v>
      </c>
      <c r="D36" s="23">
        <v>834.67499999999995</v>
      </c>
      <c r="E36" s="23">
        <v>0</v>
      </c>
      <c r="F36" s="23">
        <v>377.57499999999999</v>
      </c>
      <c r="G36" s="23">
        <v>0</v>
      </c>
      <c r="H36" s="23">
        <v>457.1</v>
      </c>
      <c r="I36" s="23">
        <v>0</v>
      </c>
      <c r="J36" s="23">
        <v>-79.525000000000006</v>
      </c>
      <c r="K36" s="23">
        <v>0</v>
      </c>
      <c r="L36" s="23">
        <v>51.05</v>
      </c>
      <c r="M36" s="23">
        <v>173.8</v>
      </c>
      <c r="N36" s="23">
        <v>0</v>
      </c>
      <c r="O36" s="23">
        <v>70.2</v>
      </c>
      <c r="P36" s="23">
        <v>0</v>
      </c>
      <c r="Q36" s="23">
        <v>103.6</v>
      </c>
      <c r="R36" s="23">
        <v>0</v>
      </c>
      <c r="S36" s="23">
        <v>-33.4</v>
      </c>
      <c r="T36" s="23">
        <v>0</v>
      </c>
    </row>
    <row r="37" spans="2:20" ht="15.75" customHeight="1" x14ac:dyDescent="0.25">
      <c r="B37" s="1">
        <v>44609</v>
      </c>
      <c r="C37" s="23">
        <v>266.2</v>
      </c>
      <c r="D37" s="23">
        <v>1007.7</v>
      </c>
      <c r="E37" s="23">
        <v>0</v>
      </c>
      <c r="F37" s="23">
        <v>371.3</v>
      </c>
      <c r="G37" s="23">
        <v>0</v>
      </c>
      <c r="H37" s="23">
        <v>636.4</v>
      </c>
      <c r="I37" s="23">
        <v>0</v>
      </c>
      <c r="J37" s="23">
        <v>-265.10000000000002</v>
      </c>
      <c r="K37" s="23">
        <v>0</v>
      </c>
      <c r="L37" s="23">
        <v>5.45</v>
      </c>
      <c r="M37" s="23">
        <v>86.25</v>
      </c>
      <c r="N37" s="23">
        <v>0</v>
      </c>
      <c r="O37" s="23">
        <v>24.1</v>
      </c>
      <c r="P37" s="23">
        <v>0</v>
      </c>
      <c r="Q37" s="23">
        <v>62.15</v>
      </c>
      <c r="R37" s="23">
        <v>0</v>
      </c>
      <c r="S37" s="23">
        <v>-38.049999999999997</v>
      </c>
      <c r="T37" s="23">
        <v>0</v>
      </c>
    </row>
    <row r="38" spans="2:20" x14ac:dyDescent="0.25">
      <c r="B38" s="1">
        <v>44610</v>
      </c>
      <c r="C38" s="23">
        <v>536.06359680000003</v>
      </c>
      <c r="D38" s="23">
        <v>554.65</v>
      </c>
      <c r="E38" s="23">
        <v>0</v>
      </c>
      <c r="F38" s="23">
        <v>326</v>
      </c>
      <c r="G38" s="23">
        <v>0</v>
      </c>
      <c r="H38" s="23">
        <v>228.65</v>
      </c>
      <c r="I38" s="23">
        <v>0</v>
      </c>
      <c r="J38" s="23">
        <v>97.35</v>
      </c>
      <c r="K38" s="23">
        <v>0</v>
      </c>
      <c r="L38" s="23">
        <v>83.6</v>
      </c>
      <c r="M38" s="23">
        <v>127.15</v>
      </c>
      <c r="N38" s="23">
        <v>0</v>
      </c>
      <c r="O38" s="23">
        <v>48</v>
      </c>
      <c r="P38" s="23">
        <v>0</v>
      </c>
      <c r="Q38" s="23">
        <v>79.150000000000006</v>
      </c>
      <c r="R38" s="23">
        <v>0</v>
      </c>
      <c r="S38" s="23">
        <v>-31.15</v>
      </c>
      <c r="T38" s="23">
        <v>0</v>
      </c>
    </row>
    <row r="39" spans="2:20" ht="15.75" customHeight="1" x14ac:dyDescent="0.25">
      <c r="B39" s="1">
        <v>44613</v>
      </c>
      <c r="C39" s="23">
        <v>55.14</v>
      </c>
      <c r="D39" s="23">
        <v>0</v>
      </c>
      <c r="E39" s="23">
        <v>0.82710244600000005</v>
      </c>
      <c r="F39" s="23">
        <v>0</v>
      </c>
      <c r="G39" s="23">
        <v>0</v>
      </c>
      <c r="H39" s="23">
        <v>0</v>
      </c>
      <c r="I39" s="23">
        <v>0.82710244600000005</v>
      </c>
      <c r="J39" s="23">
        <v>0</v>
      </c>
      <c r="K39" s="23">
        <v>-0.82710244600000005</v>
      </c>
      <c r="L39" s="23">
        <v>0</v>
      </c>
      <c r="M39" s="23">
        <v>8.0500000000000007</v>
      </c>
      <c r="N39" s="23">
        <v>0</v>
      </c>
      <c r="O39" s="23">
        <v>4.2</v>
      </c>
      <c r="P39" s="23">
        <v>0</v>
      </c>
      <c r="Q39" s="23">
        <v>3.85</v>
      </c>
      <c r="R39" s="23">
        <v>0</v>
      </c>
      <c r="S39" s="23">
        <v>0.35</v>
      </c>
      <c r="T39" s="23">
        <v>0</v>
      </c>
    </row>
    <row r="40" spans="2:20" x14ac:dyDescent="0.25">
      <c r="B40" s="1">
        <v>44614</v>
      </c>
      <c r="C40" s="23">
        <v>71.215000000000003</v>
      </c>
      <c r="D40" s="23">
        <v>297.3</v>
      </c>
      <c r="E40" s="23">
        <v>0</v>
      </c>
      <c r="F40" s="23">
        <v>196.5</v>
      </c>
      <c r="G40" s="23">
        <v>0</v>
      </c>
      <c r="H40" s="23">
        <v>100.8</v>
      </c>
      <c r="I40" s="23">
        <v>0</v>
      </c>
      <c r="J40" s="23">
        <v>95.7</v>
      </c>
      <c r="K40" s="23">
        <v>0</v>
      </c>
      <c r="L40" s="23">
        <v>13.15</v>
      </c>
      <c r="M40" s="23">
        <v>49.05</v>
      </c>
      <c r="N40" s="23">
        <v>20</v>
      </c>
      <c r="O40" s="23">
        <v>40.049999999999997</v>
      </c>
      <c r="P40" s="23">
        <v>0</v>
      </c>
      <c r="Q40" s="23">
        <v>9</v>
      </c>
      <c r="R40" s="23">
        <v>20</v>
      </c>
      <c r="S40" s="23">
        <v>31.05</v>
      </c>
      <c r="T40" s="23">
        <v>-20</v>
      </c>
    </row>
    <row r="41" spans="2:20" ht="15.75" customHeight="1" x14ac:dyDescent="0.25">
      <c r="B41" s="1">
        <v>44615</v>
      </c>
      <c r="C41" s="23">
        <v>38.4</v>
      </c>
      <c r="D41" s="23">
        <v>483.54</v>
      </c>
      <c r="E41" s="23">
        <v>0</v>
      </c>
      <c r="F41" s="23">
        <v>388.24</v>
      </c>
      <c r="G41" s="23">
        <v>0</v>
      </c>
      <c r="H41" s="23">
        <v>95.3</v>
      </c>
      <c r="I41" s="23">
        <v>0</v>
      </c>
      <c r="J41" s="23">
        <v>292.94</v>
      </c>
      <c r="K41" s="23">
        <v>0</v>
      </c>
      <c r="L41" s="23">
        <v>8.9</v>
      </c>
      <c r="M41" s="23">
        <v>64</v>
      </c>
      <c r="N41" s="23">
        <v>10</v>
      </c>
      <c r="O41" s="23">
        <v>31.4</v>
      </c>
      <c r="P41" s="23">
        <v>0</v>
      </c>
      <c r="Q41" s="23">
        <v>32.6</v>
      </c>
      <c r="R41" s="23">
        <v>10</v>
      </c>
      <c r="S41" s="23">
        <v>-1.2</v>
      </c>
      <c r="T41" s="23">
        <v>-10</v>
      </c>
    </row>
    <row r="42" spans="2:20" x14ac:dyDescent="0.25">
      <c r="B42" s="1">
        <v>44616</v>
      </c>
      <c r="C42" s="23">
        <v>41.8</v>
      </c>
      <c r="D42" s="23">
        <v>274.78500000000003</v>
      </c>
      <c r="E42" s="23">
        <v>12</v>
      </c>
      <c r="F42" s="23">
        <v>274.78500000000003</v>
      </c>
      <c r="G42" s="23">
        <v>12</v>
      </c>
      <c r="H42" s="23">
        <v>0</v>
      </c>
      <c r="I42" s="23">
        <v>0</v>
      </c>
      <c r="J42" s="23">
        <v>274.78500000000003</v>
      </c>
      <c r="K42" s="23">
        <v>12</v>
      </c>
      <c r="L42" s="23">
        <v>42.75</v>
      </c>
      <c r="M42" s="23">
        <v>42.978999999999999</v>
      </c>
      <c r="N42" s="23">
        <v>2.5</v>
      </c>
      <c r="O42" s="23">
        <v>31.35</v>
      </c>
      <c r="P42" s="23">
        <v>0</v>
      </c>
      <c r="Q42" s="23">
        <v>11.629</v>
      </c>
      <c r="R42" s="23">
        <v>2.5</v>
      </c>
      <c r="S42" s="23">
        <v>19.721</v>
      </c>
      <c r="T42" s="23">
        <v>-2.5</v>
      </c>
    </row>
    <row r="43" spans="2:20" ht="15.75" customHeight="1" x14ac:dyDescent="0.25">
      <c r="B43" s="1">
        <v>44617</v>
      </c>
      <c r="C43" s="23">
        <v>21.5</v>
      </c>
      <c r="D43" s="23">
        <v>993.3</v>
      </c>
      <c r="E43" s="23">
        <v>0</v>
      </c>
      <c r="F43" s="23">
        <v>557.5</v>
      </c>
      <c r="G43" s="23">
        <v>0</v>
      </c>
      <c r="H43" s="23">
        <v>435.8</v>
      </c>
      <c r="I43" s="23">
        <v>0</v>
      </c>
      <c r="J43" s="23">
        <v>121.7</v>
      </c>
      <c r="K43" s="23">
        <v>0</v>
      </c>
      <c r="L43" s="23">
        <v>5.5</v>
      </c>
      <c r="M43" s="23">
        <v>101.97896</v>
      </c>
      <c r="N43" s="23">
        <v>40</v>
      </c>
      <c r="O43" s="23">
        <v>30.25</v>
      </c>
      <c r="P43" s="23">
        <v>40</v>
      </c>
      <c r="Q43" s="23">
        <v>71.728960000000001</v>
      </c>
      <c r="R43" s="23">
        <v>0</v>
      </c>
      <c r="S43" s="23">
        <v>-41.478960000000001</v>
      </c>
      <c r="T43" s="23">
        <v>40</v>
      </c>
    </row>
    <row r="44" spans="2:20" x14ac:dyDescent="0.25">
      <c r="B44" s="1">
        <v>44620</v>
      </c>
      <c r="C44" s="23">
        <v>36.299999999999997</v>
      </c>
      <c r="D44" s="23">
        <v>625.32000000000005</v>
      </c>
      <c r="E44" s="23">
        <v>0</v>
      </c>
      <c r="F44" s="23">
        <v>441.27</v>
      </c>
      <c r="G44" s="23">
        <v>0</v>
      </c>
      <c r="H44" s="23">
        <v>184.05</v>
      </c>
      <c r="I44" s="23">
        <v>0</v>
      </c>
      <c r="J44" s="23">
        <v>257.22000000000003</v>
      </c>
      <c r="K44" s="23">
        <v>0</v>
      </c>
      <c r="L44" s="23">
        <v>32.200000000000003</v>
      </c>
      <c r="M44" s="23">
        <v>89.35</v>
      </c>
      <c r="N44" s="23">
        <v>54</v>
      </c>
      <c r="O44" s="23">
        <v>37.950000000000003</v>
      </c>
      <c r="P44" s="23">
        <v>22</v>
      </c>
      <c r="Q44" s="23">
        <v>51.4</v>
      </c>
      <c r="R44" s="23">
        <v>32</v>
      </c>
      <c r="S44" s="23">
        <v>-13.45</v>
      </c>
      <c r="T44" s="23">
        <v>-10</v>
      </c>
    </row>
    <row r="45" spans="2:20" ht="15.75" customHeight="1" x14ac:dyDescent="0.25">
      <c r="B45" s="1">
        <v>44621</v>
      </c>
      <c r="C45" s="23">
        <v>82.1</v>
      </c>
      <c r="D45" s="23">
        <v>297.82181000000003</v>
      </c>
      <c r="E45" s="23">
        <v>0</v>
      </c>
      <c r="F45" s="23">
        <v>232.1</v>
      </c>
      <c r="G45" s="23">
        <v>0</v>
      </c>
      <c r="H45" s="23">
        <v>65.721810000000005</v>
      </c>
      <c r="I45" s="23">
        <v>0</v>
      </c>
      <c r="J45" s="23">
        <v>166.37818999999999</v>
      </c>
      <c r="K45" s="23">
        <v>0</v>
      </c>
      <c r="L45" s="23">
        <v>25.45</v>
      </c>
      <c r="M45" s="23">
        <v>117</v>
      </c>
      <c r="N45" s="23">
        <v>13.9</v>
      </c>
      <c r="O45" s="23">
        <v>61.25</v>
      </c>
      <c r="P45" s="23">
        <v>5.7</v>
      </c>
      <c r="Q45" s="23">
        <v>55.75</v>
      </c>
      <c r="R45" s="23">
        <v>8.1999999999999993</v>
      </c>
      <c r="S45" s="23">
        <v>5.5</v>
      </c>
      <c r="T45" s="23">
        <v>-2.5</v>
      </c>
    </row>
    <row r="46" spans="2:20" x14ac:dyDescent="0.25">
      <c r="B46" s="1">
        <v>44622</v>
      </c>
      <c r="C46" s="23">
        <v>143.9</v>
      </c>
      <c r="D46" s="23">
        <v>746.01599999999996</v>
      </c>
      <c r="E46" s="23">
        <v>0</v>
      </c>
      <c r="F46" s="23">
        <v>256</v>
      </c>
      <c r="G46" s="23">
        <v>0</v>
      </c>
      <c r="H46" s="23">
        <v>490.01600000000002</v>
      </c>
      <c r="I46" s="23">
        <v>0</v>
      </c>
      <c r="J46" s="23">
        <v>-234.01599999999999</v>
      </c>
      <c r="K46" s="23">
        <v>0</v>
      </c>
      <c r="L46" s="23">
        <v>11.75</v>
      </c>
      <c r="M46" s="23">
        <v>98.55</v>
      </c>
      <c r="N46" s="23">
        <v>15</v>
      </c>
      <c r="O46" s="23">
        <v>19.8</v>
      </c>
      <c r="P46" s="23">
        <v>0</v>
      </c>
      <c r="Q46" s="23">
        <v>78.75</v>
      </c>
      <c r="R46" s="23">
        <v>15</v>
      </c>
      <c r="S46" s="23">
        <v>-58.95</v>
      </c>
      <c r="T46" s="23">
        <v>-15</v>
      </c>
    </row>
    <row r="47" spans="2:20" ht="15.75" customHeight="1" x14ac:dyDescent="0.25">
      <c r="B47" s="1">
        <v>44623</v>
      </c>
      <c r="C47" s="23">
        <v>356.1</v>
      </c>
      <c r="D47" s="23">
        <v>381.45</v>
      </c>
      <c r="E47" s="23">
        <v>16</v>
      </c>
      <c r="F47" s="23">
        <v>206.9</v>
      </c>
      <c r="G47" s="23">
        <v>16</v>
      </c>
      <c r="H47" s="23">
        <v>174.55</v>
      </c>
      <c r="I47" s="23">
        <v>0</v>
      </c>
      <c r="J47" s="23">
        <v>32.35</v>
      </c>
      <c r="K47" s="23">
        <v>16</v>
      </c>
      <c r="L47" s="23">
        <v>41.85</v>
      </c>
      <c r="M47" s="23">
        <v>178.85</v>
      </c>
      <c r="N47" s="23">
        <v>54</v>
      </c>
      <c r="O47" s="23">
        <v>98.45</v>
      </c>
      <c r="P47" s="23">
        <v>47</v>
      </c>
      <c r="Q47" s="23">
        <v>80.400000000000006</v>
      </c>
      <c r="R47" s="23">
        <v>7</v>
      </c>
      <c r="S47" s="23">
        <v>18.05</v>
      </c>
      <c r="T47" s="23">
        <v>40</v>
      </c>
    </row>
    <row r="48" spans="2:20" x14ac:dyDescent="0.25">
      <c r="B48" s="1">
        <v>44624</v>
      </c>
      <c r="C48" s="23">
        <v>236.6</v>
      </c>
      <c r="D48" s="23">
        <v>393.65</v>
      </c>
      <c r="E48" s="23">
        <v>26.5</v>
      </c>
      <c r="F48" s="23">
        <v>80</v>
      </c>
      <c r="G48" s="23">
        <v>26.5</v>
      </c>
      <c r="H48" s="23">
        <v>313.64999999999998</v>
      </c>
      <c r="I48" s="23">
        <v>0</v>
      </c>
      <c r="J48" s="23">
        <v>-233.65</v>
      </c>
      <c r="K48" s="23">
        <v>26.5</v>
      </c>
      <c r="L48" s="23">
        <v>8.1</v>
      </c>
      <c r="M48" s="23">
        <v>114.6</v>
      </c>
      <c r="N48" s="23">
        <v>0</v>
      </c>
      <c r="O48" s="23">
        <v>52.85</v>
      </c>
      <c r="P48" s="23">
        <v>0</v>
      </c>
      <c r="Q48" s="23">
        <v>61.75</v>
      </c>
      <c r="R48" s="23">
        <v>0</v>
      </c>
      <c r="S48" s="23">
        <v>-8.9</v>
      </c>
      <c r="T48" s="23">
        <v>0</v>
      </c>
    </row>
    <row r="49" spans="2:20" ht="15.75" customHeight="1" x14ac:dyDescent="0.25">
      <c r="B49" s="1">
        <v>44627</v>
      </c>
      <c r="C49" s="23">
        <v>68.349999999999994</v>
      </c>
      <c r="D49" s="23">
        <v>786.39</v>
      </c>
      <c r="E49" s="23">
        <v>2.9925044289999998</v>
      </c>
      <c r="F49" s="23">
        <v>417.07600000000002</v>
      </c>
      <c r="G49" s="23">
        <v>0</v>
      </c>
      <c r="H49" s="23">
        <v>369.31400000000002</v>
      </c>
      <c r="I49" s="23">
        <v>2.9925044289999998</v>
      </c>
      <c r="J49" s="23">
        <v>47.762</v>
      </c>
      <c r="K49" s="23">
        <v>-2.9925044289999998</v>
      </c>
      <c r="L49" s="23">
        <v>0</v>
      </c>
      <c r="M49" s="23">
        <v>122.45</v>
      </c>
      <c r="N49" s="23">
        <v>0</v>
      </c>
      <c r="O49" s="23">
        <v>14.3</v>
      </c>
      <c r="P49" s="23">
        <v>0</v>
      </c>
      <c r="Q49" s="23">
        <v>108.15</v>
      </c>
      <c r="R49" s="23">
        <v>0</v>
      </c>
      <c r="S49" s="23">
        <v>-93.85</v>
      </c>
      <c r="T49" s="23">
        <v>0</v>
      </c>
    </row>
    <row r="50" spans="2:20" x14ac:dyDescent="0.25">
      <c r="B50" s="1">
        <v>44628</v>
      </c>
      <c r="C50" s="23">
        <v>57.05</v>
      </c>
      <c r="D50" s="23">
        <v>265.35000000000002</v>
      </c>
      <c r="E50" s="23">
        <v>6.2</v>
      </c>
      <c r="F50" s="23">
        <v>117.1</v>
      </c>
      <c r="G50" s="23">
        <v>4.8</v>
      </c>
      <c r="H50" s="23">
        <v>148.25</v>
      </c>
      <c r="I50" s="23">
        <v>1.4</v>
      </c>
      <c r="J50" s="23">
        <v>-31.15</v>
      </c>
      <c r="K50" s="23">
        <v>3.4</v>
      </c>
      <c r="L50" s="23">
        <v>55.8</v>
      </c>
      <c r="M50" s="23">
        <v>234.631</v>
      </c>
      <c r="N50" s="23">
        <v>132.42579344000001</v>
      </c>
      <c r="O50" s="23">
        <v>55.280999999999999</v>
      </c>
      <c r="P50" s="23">
        <v>130</v>
      </c>
      <c r="Q50" s="23">
        <v>179.35</v>
      </c>
      <c r="R50" s="23">
        <v>2.4257934360000002</v>
      </c>
      <c r="S50" s="23">
        <v>-124.069</v>
      </c>
      <c r="T50" s="23">
        <v>127.57420655999999</v>
      </c>
    </row>
    <row r="51" spans="2:20" ht="15.75" customHeight="1" x14ac:dyDescent="0.25">
      <c r="B51" s="1">
        <v>44629</v>
      </c>
      <c r="C51" s="23">
        <v>0</v>
      </c>
      <c r="D51" s="23">
        <v>1137.9000000000001</v>
      </c>
      <c r="E51" s="23">
        <v>0</v>
      </c>
      <c r="F51" s="23">
        <v>739.5</v>
      </c>
      <c r="G51" s="23">
        <v>0</v>
      </c>
      <c r="H51" s="23">
        <v>398.4</v>
      </c>
      <c r="I51" s="23">
        <v>0</v>
      </c>
      <c r="J51" s="23">
        <v>341.1</v>
      </c>
      <c r="K51" s="23">
        <v>0</v>
      </c>
      <c r="L51" s="23">
        <v>52.5</v>
      </c>
      <c r="M51" s="23">
        <v>132.34</v>
      </c>
      <c r="N51" s="23">
        <v>35</v>
      </c>
      <c r="O51" s="23">
        <v>38.6</v>
      </c>
      <c r="P51" s="23">
        <v>20</v>
      </c>
      <c r="Q51" s="23">
        <v>93.74</v>
      </c>
      <c r="R51" s="23">
        <v>15</v>
      </c>
      <c r="S51" s="23">
        <v>-55.14</v>
      </c>
      <c r="T51" s="23">
        <v>5</v>
      </c>
    </row>
    <row r="52" spans="2:20" x14ac:dyDescent="0.25">
      <c r="B52" s="1">
        <v>44630</v>
      </c>
      <c r="C52" s="23">
        <v>116.05</v>
      </c>
      <c r="D52" s="23">
        <v>978.7</v>
      </c>
      <c r="E52" s="23">
        <v>0</v>
      </c>
      <c r="F52" s="23">
        <v>453.5</v>
      </c>
      <c r="G52" s="23">
        <v>0</v>
      </c>
      <c r="H52" s="23">
        <v>525.20000000000005</v>
      </c>
      <c r="I52" s="23">
        <v>0</v>
      </c>
      <c r="J52" s="23">
        <v>-71.7</v>
      </c>
      <c r="K52" s="23">
        <v>0</v>
      </c>
      <c r="L52" s="23">
        <v>0</v>
      </c>
      <c r="M52" s="23">
        <v>73.05</v>
      </c>
      <c r="N52" s="23">
        <v>0</v>
      </c>
      <c r="O52" s="23">
        <v>58.45</v>
      </c>
      <c r="P52" s="23">
        <v>0</v>
      </c>
      <c r="Q52" s="23">
        <v>14.6</v>
      </c>
      <c r="R52" s="23">
        <v>0</v>
      </c>
      <c r="S52" s="23">
        <v>43.85</v>
      </c>
      <c r="T52" s="23">
        <v>0</v>
      </c>
    </row>
    <row r="53" spans="2:20" ht="15.75" customHeight="1" x14ac:dyDescent="0.25">
      <c r="B53" s="1">
        <v>44631</v>
      </c>
      <c r="C53" s="23">
        <v>86</v>
      </c>
      <c r="D53" s="23">
        <v>1402.2033054000001</v>
      </c>
      <c r="E53" s="23">
        <v>24.751808</v>
      </c>
      <c r="F53" s="23">
        <v>826</v>
      </c>
      <c r="G53" s="23">
        <v>24.751808</v>
      </c>
      <c r="H53" s="23">
        <v>576.20330541999999</v>
      </c>
      <c r="I53" s="23">
        <v>0</v>
      </c>
      <c r="J53" s="23">
        <v>249.79669458000001</v>
      </c>
      <c r="K53" s="23">
        <v>24.751808</v>
      </c>
      <c r="L53" s="23">
        <v>9.6</v>
      </c>
      <c r="M53" s="23">
        <v>37.799999999999997</v>
      </c>
      <c r="N53" s="23">
        <v>0</v>
      </c>
      <c r="O53" s="23">
        <v>9.6999999999999993</v>
      </c>
      <c r="P53" s="23">
        <v>0</v>
      </c>
      <c r="Q53" s="23">
        <v>28.1</v>
      </c>
      <c r="R53" s="23">
        <v>0</v>
      </c>
      <c r="S53" s="23">
        <v>-18.399999999999999</v>
      </c>
      <c r="T53" s="23">
        <v>0</v>
      </c>
    </row>
    <row r="54" spans="2:20" x14ac:dyDescent="0.25">
      <c r="B54" s="1">
        <v>44634</v>
      </c>
      <c r="C54" s="23">
        <v>77.5</v>
      </c>
      <c r="D54" s="23">
        <v>2237.4537</v>
      </c>
      <c r="E54" s="23">
        <v>20</v>
      </c>
      <c r="F54" s="23">
        <v>1451.7037</v>
      </c>
      <c r="G54" s="23">
        <v>0</v>
      </c>
      <c r="H54" s="23">
        <v>785.75</v>
      </c>
      <c r="I54" s="23">
        <v>20</v>
      </c>
      <c r="J54" s="23">
        <v>665.95370000000003</v>
      </c>
      <c r="K54" s="23">
        <v>-20</v>
      </c>
      <c r="L54" s="23">
        <v>24.05</v>
      </c>
      <c r="M54" s="23">
        <v>1449.32</v>
      </c>
      <c r="N54" s="23">
        <v>65.5</v>
      </c>
      <c r="O54" s="23">
        <v>1386.6</v>
      </c>
      <c r="P54" s="23">
        <v>65.5</v>
      </c>
      <c r="Q54" s="23">
        <v>62.72</v>
      </c>
      <c r="R54" s="23">
        <v>0</v>
      </c>
      <c r="S54" s="23">
        <v>1323.88</v>
      </c>
      <c r="T54" s="23">
        <v>65.5</v>
      </c>
    </row>
    <row r="55" spans="2:20" ht="15.75" customHeight="1" x14ac:dyDescent="0.25">
      <c r="B55" s="1">
        <v>44635</v>
      </c>
      <c r="C55" s="23">
        <v>43.3</v>
      </c>
      <c r="D55" s="23">
        <v>335.75</v>
      </c>
      <c r="E55" s="23">
        <v>20</v>
      </c>
      <c r="F55" s="23">
        <v>335.75</v>
      </c>
      <c r="G55" s="23">
        <v>0</v>
      </c>
      <c r="H55" s="23">
        <v>0</v>
      </c>
      <c r="I55" s="23">
        <v>20</v>
      </c>
      <c r="J55" s="23">
        <v>335.75</v>
      </c>
      <c r="K55" s="23">
        <v>-20</v>
      </c>
      <c r="L55" s="23">
        <v>50.75</v>
      </c>
      <c r="M55" s="23">
        <v>152.65</v>
      </c>
      <c r="N55" s="23">
        <v>70.5</v>
      </c>
      <c r="O55" s="23">
        <v>41.45</v>
      </c>
      <c r="P55" s="23">
        <v>67</v>
      </c>
      <c r="Q55" s="23">
        <v>111.2</v>
      </c>
      <c r="R55" s="23">
        <v>3.5</v>
      </c>
      <c r="S55" s="23">
        <v>-69.75</v>
      </c>
      <c r="T55" s="23">
        <v>63.5</v>
      </c>
    </row>
    <row r="56" spans="2:20" x14ac:dyDescent="0.25">
      <c r="B56" s="1">
        <v>44636</v>
      </c>
      <c r="C56" s="23">
        <v>741.05</v>
      </c>
      <c r="D56" s="23">
        <v>154.30000000000001</v>
      </c>
      <c r="E56" s="23">
        <v>40.549963982999998</v>
      </c>
      <c r="F56" s="23">
        <v>100.8</v>
      </c>
      <c r="G56" s="23">
        <v>0</v>
      </c>
      <c r="H56" s="23">
        <v>53.5</v>
      </c>
      <c r="I56" s="23">
        <v>40.549963982999998</v>
      </c>
      <c r="J56" s="23">
        <v>47.3</v>
      </c>
      <c r="K56" s="23">
        <v>-40.549963980000001</v>
      </c>
      <c r="L56" s="23">
        <v>71.849999999999994</v>
      </c>
      <c r="M56" s="23">
        <v>151.6</v>
      </c>
      <c r="N56" s="23">
        <v>21.5</v>
      </c>
      <c r="O56" s="23">
        <v>82.8</v>
      </c>
      <c r="P56" s="23">
        <v>21.5</v>
      </c>
      <c r="Q56" s="23">
        <v>68.8</v>
      </c>
      <c r="R56" s="23">
        <v>0</v>
      </c>
      <c r="S56" s="23">
        <v>14</v>
      </c>
      <c r="T56" s="23">
        <v>21.5</v>
      </c>
    </row>
    <row r="57" spans="2:20" ht="15.75" customHeight="1" x14ac:dyDescent="0.25">
      <c r="B57" s="1">
        <v>44637</v>
      </c>
      <c r="C57" s="23">
        <v>17.100000000000001</v>
      </c>
      <c r="D57" s="23">
        <v>698.9</v>
      </c>
      <c r="E57" s="23">
        <v>570</v>
      </c>
      <c r="F57" s="23">
        <v>301.8</v>
      </c>
      <c r="G57" s="23">
        <v>15</v>
      </c>
      <c r="H57" s="23">
        <v>397.1</v>
      </c>
      <c r="I57" s="23">
        <v>555</v>
      </c>
      <c r="J57" s="23">
        <v>-95.3</v>
      </c>
      <c r="K57" s="23">
        <v>-540</v>
      </c>
      <c r="L57" s="23">
        <v>41.85</v>
      </c>
      <c r="M57" s="23">
        <v>186.25</v>
      </c>
      <c r="N57" s="23">
        <v>0</v>
      </c>
      <c r="O57" s="23">
        <v>96.75</v>
      </c>
      <c r="P57" s="23">
        <v>0</v>
      </c>
      <c r="Q57" s="23">
        <v>89.5</v>
      </c>
      <c r="R57" s="23">
        <v>0</v>
      </c>
      <c r="S57" s="23">
        <v>7.25</v>
      </c>
      <c r="T57" s="23">
        <v>0</v>
      </c>
    </row>
    <row r="58" spans="2:20" x14ac:dyDescent="0.25">
      <c r="B58" s="1">
        <v>44638</v>
      </c>
      <c r="C58" s="23">
        <v>156</v>
      </c>
      <c r="D58" s="23">
        <v>702.35848176000002</v>
      </c>
      <c r="E58" s="23">
        <v>0</v>
      </c>
      <c r="F58" s="23">
        <v>313.45</v>
      </c>
      <c r="G58" s="23">
        <v>0</v>
      </c>
      <c r="H58" s="23">
        <v>388.90848175999997</v>
      </c>
      <c r="I58" s="23">
        <v>0</v>
      </c>
      <c r="J58" s="23">
        <v>-75.458481759999998</v>
      </c>
      <c r="K58" s="23">
        <v>0</v>
      </c>
      <c r="L58" s="23">
        <v>5.2</v>
      </c>
      <c r="M58" s="23">
        <v>129.15</v>
      </c>
      <c r="N58" s="23">
        <v>0</v>
      </c>
      <c r="O58" s="23">
        <v>67.8</v>
      </c>
      <c r="P58" s="23">
        <v>0</v>
      </c>
      <c r="Q58" s="23">
        <v>61.35</v>
      </c>
      <c r="R58" s="23">
        <v>0</v>
      </c>
      <c r="S58" s="23">
        <v>6.45</v>
      </c>
      <c r="T58" s="23">
        <v>0</v>
      </c>
    </row>
    <row r="59" spans="2:20" ht="15.75" customHeight="1" x14ac:dyDescent="0.25">
      <c r="B59" s="1">
        <v>44641</v>
      </c>
      <c r="C59" s="23">
        <v>83</v>
      </c>
      <c r="D59" s="23">
        <v>266.51060445000002</v>
      </c>
      <c r="E59" s="23">
        <v>50</v>
      </c>
      <c r="F59" s="23">
        <v>90.4</v>
      </c>
      <c r="G59" s="23">
        <v>50</v>
      </c>
      <c r="H59" s="23">
        <v>176.11060445000001</v>
      </c>
      <c r="I59" s="23">
        <v>0</v>
      </c>
      <c r="J59" s="23">
        <v>-85.710604450000005</v>
      </c>
      <c r="K59" s="23">
        <v>50</v>
      </c>
      <c r="L59" s="23">
        <v>8.75</v>
      </c>
      <c r="M59" s="23">
        <v>99.15</v>
      </c>
      <c r="N59" s="23">
        <v>0</v>
      </c>
      <c r="O59" s="23">
        <v>60.3</v>
      </c>
      <c r="P59" s="23">
        <v>0</v>
      </c>
      <c r="Q59" s="23">
        <v>38.85</v>
      </c>
      <c r="R59" s="23">
        <v>0</v>
      </c>
      <c r="S59" s="23">
        <v>21.45</v>
      </c>
      <c r="T59" s="23">
        <v>0</v>
      </c>
    </row>
    <row r="60" spans="2:20" x14ac:dyDescent="0.25">
      <c r="B60" s="1">
        <v>44642</v>
      </c>
      <c r="C60" s="23">
        <v>24</v>
      </c>
      <c r="D60" s="23">
        <v>298.85000000000002</v>
      </c>
      <c r="E60" s="23">
        <v>40</v>
      </c>
      <c r="F60" s="23">
        <v>173.35</v>
      </c>
      <c r="G60" s="23">
        <v>0</v>
      </c>
      <c r="H60" s="23">
        <v>125.5</v>
      </c>
      <c r="I60" s="23">
        <v>40</v>
      </c>
      <c r="J60" s="23">
        <v>47.85</v>
      </c>
      <c r="K60" s="23">
        <v>-40</v>
      </c>
      <c r="L60" s="23">
        <v>6.2</v>
      </c>
      <c r="M60" s="23">
        <v>33.549999999999997</v>
      </c>
      <c r="N60" s="23">
        <v>0</v>
      </c>
      <c r="O60" s="23">
        <v>10.85</v>
      </c>
      <c r="P60" s="23">
        <v>0</v>
      </c>
      <c r="Q60" s="23">
        <v>22.7</v>
      </c>
      <c r="R60" s="23">
        <v>0</v>
      </c>
      <c r="S60" s="23">
        <v>-11.85</v>
      </c>
      <c r="T60" s="23">
        <v>0</v>
      </c>
    </row>
    <row r="61" spans="2:20" ht="15.75" customHeight="1" x14ac:dyDescent="0.25">
      <c r="B61" s="1">
        <v>44643</v>
      </c>
      <c r="C61" s="23">
        <v>165.9</v>
      </c>
      <c r="D61" s="23">
        <v>562.52434815000004</v>
      </c>
      <c r="E61" s="23">
        <v>30</v>
      </c>
      <c r="F61" s="23">
        <v>170.3</v>
      </c>
      <c r="G61" s="23">
        <v>30</v>
      </c>
      <c r="H61" s="23">
        <v>392.22434815000003</v>
      </c>
      <c r="I61" s="23">
        <v>0</v>
      </c>
      <c r="J61" s="23">
        <v>-221.9243481</v>
      </c>
      <c r="K61" s="23">
        <v>30</v>
      </c>
      <c r="L61" s="23">
        <v>14.2</v>
      </c>
      <c r="M61" s="23">
        <v>79.05</v>
      </c>
      <c r="N61" s="23">
        <v>0</v>
      </c>
      <c r="O61" s="23">
        <v>43.15</v>
      </c>
      <c r="P61" s="23">
        <v>0</v>
      </c>
      <c r="Q61" s="23">
        <v>35.9</v>
      </c>
      <c r="R61" s="23">
        <v>0</v>
      </c>
      <c r="S61" s="23">
        <v>7.25</v>
      </c>
      <c r="T61" s="23">
        <v>0</v>
      </c>
    </row>
    <row r="62" spans="2:20" x14ac:dyDescent="0.25">
      <c r="B62" s="1">
        <v>44644</v>
      </c>
      <c r="C62" s="23">
        <v>325.5</v>
      </c>
      <c r="D62" s="23">
        <v>1322.6</v>
      </c>
      <c r="E62" s="23">
        <v>11.6</v>
      </c>
      <c r="F62" s="23">
        <v>470.2</v>
      </c>
      <c r="G62" s="23">
        <v>11.6</v>
      </c>
      <c r="H62" s="23">
        <v>852.4</v>
      </c>
      <c r="I62" s="23">
        <v>0</v>
      </c>
      <c r="J62" s="23">
        <v>-382.2</v>
      </c>
      <c r="K62" s="23">
        <v>11.6</v>
      </c>
      <c r="L62" s="23">
        <v>51.55</v>
      </c>
      <c r="M62" s="23">
        <v>128.94999999999999</v>
      </c>
      <c r="N62" s="23">
        <v>19.82428372</v>
      </c>
      <c r="O62" s="23">
        <v>41.6</v>
      </c>
      <c r="P62" s="23">
        <v>19</v>
      </c>
      <c r="Q62" s="23">
        <v>87.35</v>
      </c>
      <c r="R62" s="23">
        <v>0.82428372000000005</v>
      </c>
      <c r="S62" s="23">
        <v>-45.75</v>
      </c>
      <c r="T62" s="23">
        <v>18.17571628</v>
      </c>
    </row>
    <row r="63" spans="2:20" ht="15.75" customHeight="1" x14ac:dyDescent="0.25">
      <c r="B63" s="1">
        <v>44645</v>
      </c>
      <c r="C63" s="23">
        <v>61.2</v>
      </c>
      <c r="D63" s="23">
        <v>941.6</v>
      </c>
      <c r="E63" s="23">
        <v>10</v>
      </c>
      <c r="F63" s="23">
        <v>404.4</v>
      </c>
      <c r="G63" s="23">
        <v>10</v>
      </c>
      <c r="H63" s="23">
        <v>537.20000000000005</v>
      </c>
      <c r="I63" s="23">
        <v>0</v>
      </c>
      <c r="J63" s="23">
        <v>-132.80000000000001</v>
      </c>
      <c r="K63" s="23">
        <v>10</v>
      </c>
      <c r="L63" s="23">
        <v>3.4</v>
      </c>
      <c r="M63" s="23">
        <v>148</v>
      </c>
      <c r="N63" s="23">
        <v>3.1709350000000001</v>
      </c>
      <c r="O63" s="23">
        <v>61.2</v>
      </c>
      <c r="P63" s="23">
        <v>3.1709350000000001</v>
      </c>
      <c r="Q63" s="23">
        <v>86.8</v>
      </c>
      <c r="R63" s="23">
        <v>0</v>
      </c>
      <c r="S63" s="23">
        <v>-25.6</v>
      </c>
      <c r="T63" s="23">
        <v>3.1709350000000001</v>
      </c>
    </row>
    <row r="64" spans="2:20" x14ac:dyDescent="0.25">
      <c r="B64" s="1">
        <v>44648</v>
      </c>
      <c r="C64" s="23">
        <v>462.25</v>
      </c>
      <c r="D64" s="23">
        <v>416.05</v>
      </c>
      <c r="E64" s="23">
        <v>0</v>
      </c>
      <c r="F64" s="23">
        <v>232.9</v>
      </c>
      <c r="G64" s="23">
        <v>0</v>
      </c>
      <c r="H64" s="23">
        <v>183.15</v>
      </c>
      <c r="I64" s="23">
        <v>0</v>
      </c>
      <c r="J64" s="23">
        <v>49.75</v>
      </c>
      <c r="K64" s="23">
        <v>0</v>
      </c>
      <c r="L64" s="23">
        <v>17.2</v>
      </c>
      <c r="M64" s="23">
        <v>57.3</v>
      </c>
      <c r="N64" s="23">
        <v>55</v>
      </c>
      <c r="O64" s="23">
        <v>33.1</v>
      </c>
      <c r="P64" s="23">
        <v>20</v>
      </c>
      <c r="Q64" s="23">
        <v>24.2</v>
      </c>
      <c r="R64" s="23">
        <v>35</v>
      </c>
      <c r="S64" s="23">
        <v>8.9</v>
      </c>
      <c r="T64" s="23">
        <v>-15</v>
      </c>
    </row>
    <row r="65" spans="2:20" ht="15.75" customHeight="1" x14ac:dyDescent="0.25">
      <c r="B65" s="1">
        <v>44649</v>
      </c>
      <c r="C65" s="23">
        <v>165</v>
      </c>
      <c r="D65" s="23">
        <v>980.7</v>
      </c>
      <c r="E65" s="23">
        <v>196</v>
      </c>
      <c r="F65" s="23">
        <v>393.3</v>
      </c>
      <c r="G65" s="23">
        <v>60</v>
      </c>
      <c r="H65" s="23">
        <v>587.4</v>
      </c>
      <c r="I65" s="23">
        <v>136</v>
      </c>
      <c r="J65" s="23">
        <v>-194.1</v>
      </c>
      <c r="K65" s="23">
        <v>-76</v>
      </c>
      <c r="L65" s="23">
        <v>18.100000000000001</v>
      </c>
      <c r="M65" s="23">
        <v>268.33</v>
      </c>
      <c r="N65" s="23">
        <v>89</v>
      </c>
      <c r="O65" s="23">
        <v>131.69999999999999</v>
      </c>
      <c r="P65" s="23">
        <v>19</v>
      </c>
      <c r="Q65" s="23">
        <v>136.63</v>
      </c>
      <c r="R65" s="23">
        <v>70</v>
      </c>
      <c r="S65" s="23">
        <v>-4.93</v>
      </c>
      <c r="T65" s="23">
        <v>-51</v>
      </c>
    </row>
    <row r="66" spans="2:20" x14ac:dyDescent="0.25">
      <c r="B66" s="1">
        <v>44650</v>
      </c>
      <c r="C66" s="23">
        <v>177.1</v>
      </c>
      <c r="D66" s="23">
        <v>1304.7</v>
      </c>
      <c r="E66" s="23">
        <v>190.53466667000001</v>
      </c>
      <c r="F66" s="23">
        <v>725.7</v>
      </c>
      <c r="G66" s="23">
        <v>48</v>
      </c>
      <c r="H66" s="23">
        <v>579</v>
      </c>
      <c r="I66" s="23">
        <v>142.53466667000001</v>
      </c>
      <c r="J66" s="23">
        <v>146.69999999999999</v>
      </c>
      <c r="K66" s="23">
        <v>-94.534666669999993</v>
      </c>
      <c r="L66" s="23">
        <v>61.17</v>
      </c>
      <c r="M66" s="23">
        <v>93.05</v>
      </c>
      <c r="N66" s="23">
        <v>10</v>
      </c>
      <c r="O66" s="23">
        <v>47.8</v>
      </c>
      <c r="P66" s="23">
        <v>10</v>
      </c>
      <c r="Q66" s="23">
        <v>45.25</v>
      </c>
      <c r="R66" s="23">
        <v>0</v>
      </c>
      <c r="S66" s="23">
        <v>2.5499999999999998</v>
      </c>
      <c r="T66" s="23">
        <v>10</v>
      </c>
    </row>
    <row r="67" spans="2:20" ht="15.75" customHeight="1" x14ac:dyDescent="0.25">
      <c r="B67" s="1">
        <v>44651</v>
      </c>
      <c r="C67" s="23">
        <v>199.7</v>
      </c>
      <c r="D67" s="23">
        <v>1075.77</v>
      </c>
      <c r="E67" s="23">
        <v>22.5</v>
      </c>
      <c r="F67" s="23">
        <v>675.16</v>
      </c>
      <c r="G67" s="23">
        <v>22.5</v>
      </c>
      <c r="H67" s="23">
        <v>400.61</v>
      </c>
      <c r="I67" s="23">
        <v>0</v>
      </c>
      <c r="J67" s="23">
        <v>274.55</v>
      </c>
      <c r="K67" s="23">
        <v>22.5</v>
      </c>
      <c r="L67" s="23">
        <v>12.95</v>
      </c>
      <c r="M67" s="23">
        <v>142.30000000000001</v>
      </c>
      <c r="N67" s="23">
        <v>9</v>
      </c>
      <c r="O67" s="23">
        <v>83.6</v>
      </c>
      <c r="P67" s="23">
        <v>0</v>
      </c>
      <c r="Q67" s="23">
        <v>58.7</v>
      </c>
      <c r="R67" s="23">
        <v>9</v>
      </c>
      <c r="S67" s="23">
        <v>24.9</v>
      </c>
      <c r="T67" s="23">
        <v>-9</v>
      </c>
    </row>
    <row r="68" spans="2:20" x14ac:dyDescent="0.25">
      <c r="B68" s="1">
        <v>44652</v>
      </c>
      <c r="C68" s="23">
        <v>232.85</v>
      </c>
      <c r="D68" s="23">
        <v>418.11891764000001</v>
      </c>
      <c r="E68" s="23">
        <v>0</v>
      </c>
      <c r="F68" s="23">
        <v>205.8</v>
      </c>
      <c r="G68" s="23">
        <v>0</v>
      </c>
      <c r="H68" s="23">
        <v>212.31891764</v>
      </c>
      <c r="I68" s="23">
        <v>0</v>
      </c>
      <c r="J68" s="23">
        <v>-6.5189176419999999</v>
      </c>
      <c r="K68" s="23">
        <v>0</v>
      </c>
      <c r="L68" s="23">
        <v>30</v>
      </c>
      <c r="M68" s="23">
        <v>347.39600000000002</v>
      </c>
      <c r="N68" s="23">
        <v>12</v>
      </c>
      <c r="O68" s="23">
        <v>172.30699999999999</v>
      </c>
      <c r="P68" s="23">
        <v>0</v>
      </c>
      <c r="Q68" s="23">
        <v>175.089</v>
      </c>
      <c r="R68" s="23">
        <v>12</v>
      </c>
      <c r="S68" s="23">
        <v>-2.782</v>
      </c>
      <c r="T68" s="23">
        <v>-12</v>
      </c>
    </row>
    <row r="69" spans="2:20" ht="15.75" customHeight="1" x14ac:dyDescent="0.25">
      <c r="B69" s="1">
        <v>44655</v>
      </c>
      <c r="C69" s="23">
        <v>28.514552962</v>
      </c>
      <c r="D69" s="23">
        <v>329.25</v>
      </c>
      <c r="E69" s="23">
        <v>0</v>
      </c>
      <c r="F69" s="23">
        <v>107.8</v>
      </c>
      <c r="G69" s="23">
        <v>0</v>
      </c>
      <c r="H69" s="23">
        <v>221.45</v>
      </c>
      <c r="I69" s="23">
        <v>0</v>
      </c>
      <c r="J69" s="23">
        <v>-113.65</v>
      </c>
      <c r="K69" s="23">
        <v>0</v>
      </c>
      <c r="L69" s="23">
        <v>44.3</v>
      </c>
      <c r="M69" s="23">
        <v>75.650000000000006</v>
      </c>
      <c r="N69" s="23">
        <v>30</v>
      </c>
      <c r="O69" s="23">
        <v>55.7</v>
      </c>
      <c r="P69" s="23">
        <v>15</v>
      </c>
      <c r="Q69" s="23">
        <v>19.95</v>
      </c>
      <c r="R69" s="23">
        <v>15</v>
      </c>
      <c r="S69" s="23">
        <v>35.75</v>
      </c>
      <c r="T69" s="23">
        <v>0</v>
      </c>
    </row>
    <row r="70" spans="2:20" x14ac:dyDescent="0.25">
      <c r="B70" s="1">
        <v>44656</v>
      </c>
      <c r="C70" s="23">
        <v>22.5</v>
      </c>
      <c r="D70" s="23">
        <v>509.94974556</v>
      </c>
      <c r="E70" s="23">
        <v>0</v>
      </c>
      <c r="F70" s="23">
        <v>283.7</v>
      </c>
      <c r="G70" s="23">
        <v>0</v>
      </c>
      <c r="H70" s="23">
        <v>226.24974556000001</v>
      </c>
      <c r="I70" s="23">
        <v>0</v>
      </c>
      <c r="J70" s="23">
        <v>57.450254436000002</v>
      </c>
      <c r="K70" s="23">
        <v>0</v>
      </c>
      <c r="L70" s="23">
        <v>7.8</v>
      </c>
      <c r="M70" s="23">
        <v>44.35</v>
      </c>
      <c r="N70" s="23">
        <v>55</v>
      </c>
      <c r="O70" s="23">
        <v>21.25</v>
      </c>
      <c r="P70" s="23">
        <v>20</v>
      </c>
      <c r="Q70" s="23">
        <v>23.1</v>
      </c>
      <c r="R70" s="23">
        <v>35</v>
      </c>
      <c r="S70" s="23">
        <v>-1.85</v>
      </c>
      <c r="T70" s="23">
        <v>-15</v>
      </c>
    </row>
    <row r="71" spans="2:20" ht="15.75" customHeight="1" x14ac:dyDescent="0.25">
      <c r="B71" s="1">
        <v>44657</v>
      </c>
      <c r="C71" s="23">
        <v>536.29999999999995</v>
      </c>
      <c r="D71" s="23">
        <v>381.3</v>
      </c>
      <c r="E71" s="23">
        <v>0</v>
      </c>
      <c r="F71" s="23">
        <v>254.8</v>
      </c>
      <c r="G71" s="23">
        <v>0</v>
      </c>
      <c r="H71" s="23">
        <v>126.5</v>
      </c>
      <c r="I71" s="23">
        <v>0</v>
      </c>
      <c r="J71" s="23">
        <v>128.30000000000001</v>
      </c>
      <c r="K71" s="23">
        <v>0</v>
      </c>
      <c r="L71" s="23">
        <v>43.35</v>
      </c>
      <c r="M71" s="23">
        <v>259.45999999999998</v>
      </c>
      <c r="N71" s="23">
        <v>30</v>
      </c>
      <c r="O71" s="23">
        <v>155.15</v>
      </c>
      <c r="P71" s="23">
        <v>10</v>
      </c>
      <c r="Q71" s="23">
        <v>104.31</v>
      </c>
      <c r="R71" s="23">
        <v>20</v>
      </c>
      <c r="S71" s="23">
        <v>50.84</v>
      </c>
      <c r="T71" s="23">
        <v>-10</v>
      </c>
    </row>
    <row r="72" spans="2:20" x14ac:dyDescent="0.25">
      <c r="B72" s="1">
        <v>44658</v>
      </c>
      <c r="C72" s="23">
        <v>297.8</v>
      </c>
      <c r="D72" s="23">
        <v>1109.2</v>
      </c>
      <c r="E72" s="23">
        <v>10</v>
      </c>
      <c r="F72" s="23">
        <v>734.3</v>
      </c>
      <c r="G72" s="23">
        <v>0</v>
      </c>
      <c r="H72" s="23">
        <v>374.9</v>
      </c>
      <c r="I72" s="23">
        <v>10</v>
      </c>
      <c r="J72" s="23">
        <v>359.4</v>
      </c>
      <c r="K72" s="23">
        <v>-10</v>
      </c>
      <c r="L72" s="23">
        <v>0</v>
      </c>
      <c r="M72" s="23">
        <v>129.05000000000001</v>
      </c>
      <c r="N72" s="23">
        <v>40</v>
      </c>
      <c r="O72" s="23">
        <v>60</v>
      </c>
      <c r="P72" s="23">
        <v>10</v>
      </c>
      <c r="Q72" s="23">
        <v>69.05</v>
      </c>
      <c r="R72" s="23">
        <v>30</v>
      </c>
      <c r="S72" s="23">
        <v>-9.0500000000000007</v>
      </c>
      <c r="T72" s="23">
        <v>-20</v>
      </c>
    </row>
    <row r="73" spans="2:20" ht="15.75" customHeight="1" x14ac:dyDescent="0.25">
      <c r="B73" s="1">
        <v>44659</v>
      </c>
      <c r="C73" s="23">
        <v>23.6</v>
      </c>
      <c r="D73" s="23">
        <v>516.4</v>
      </c>
      <c r="E73" s="23">
        <v>30</v>
      </c>
      <c r="F73" s="23">
        <v>355.3</v>
      </c>
      <c r="G73" s="23">
        <v>30</v>
      </c>
      <c r="H73" s="23">
        <v>161.1</v>
      </c>
      <c r="I73" s="23">
        <v>0</v>
      </c>
      <c r="J73" s="23">
        <v>194.2</v>
      </c>
      <c r="K73" s="23">
        <v>30</v>
      </c>
      <c r="L73" s="23">
        <v>6</v>
      </c>
      <c r="M73" s="23">
        <v>139.69999999999999</v>
      </c>
      <c r="N73" s="23">
        <v>14</v>
      </c>
      <c r="O73" s="23">
        <v>59.3</v>
      </c>
      <c r="P73" s="23">
        <v>0</v>
      </c>
      <c r="Q73" s="23">
        <v>80.400000000000006</v>
      </c>
      <c r="R73" s="23">
        <v>14</v>
      </c>
      <c r="S73" s="23">
        <v>-21.1</v>
      </c>
      <c r="T73" s="23">
        <v>-14</v>
      </c>
    </row>
    <row r="74" spans="2:20" x14ac:dyDescent="0.25">
      <c r="B74" s="1">
        <v>44662</v>
      </c>
      <c r="C74" s="23">
        <v>43.6952</v>
      </c>
      <c r="D74" s="23">
        <v>228.66053332999999</v>
      </c>
      <c r="E74" s="23">
        <v>0</v>
      </c>
      <c r="F74" s="23">
        <v>110</v>
      </c>
      <c r="G74" s="23">
        <v>0</v>
      </c>
      <c r="H74" s="23">
        <v>118.66053333000001</v>
      </c>
      <c r="I74" s="23">
        <v>0</v>
      </c>
      <c r="J74" s="23">
        <v>-8.6605333330000001</v>
      </c>
      <c r="K74" s="23">
        <v>0</v>
      </c>
      <c r="L74" s="23">
        <v>0</v>
      </c>
      <c r="M74" s="23">
        <v>38.869999999999997</v>
      </c>
      <c r="N74" s="23">
        <v>0</v>
      </c>
      <c r="O74" s="23">
        <v>21.97</v>
      </c>
      <c r="P74" s="23">
        <v>0</v>
      </c>
      <c r="Q74" s="23">
        <v>16.899999999999999</v>
      </c>
      <c r="R74" s="23">
        <v>0</v>
      </c>
      <c r="S74" s="23">
        <v>5.07</v>
      </c>
      <c r="T74" s="23">
        <v>0</v>
      </c>
    </row>
    <row r="75" spans="2:20" ht="15.75" customHeight="1" x14ac:dyDescent="0.25">
      <c r="B75" s="1">
        <v>44663</v>
      </c>
      <c r="C75" s="23">
        <v>37.9</v>
      </c>
      <c r="D75" s="23">
        <v>145.30000000000001</v>
      </c>
      <c r="E75" s="23">
        <v>61.85</v>
      </c>
      <c r="F75" s="23">
        <v>88.9</v>
      </c>
      <c r="G75" s="23">
        <v>0</v>
      </c>
      <c r="H75" s="23">
        <v>56.4</v>
      </c>
      <c r="I75" s="23">
        <v>61.85</v>
      </c>
      <c r="J75" s="23">
        <v>32.5</v>
      </c>
      <c r="K75" s="23">
        <v>-61.85</v>
      </c>
      <c r="L75" s="23">
        <v>101.5</v>
      </c>
      <c r="M75" s="23">
        <v>234.42</v>
      </c>
      <c r="N75" s="23">
        <v>60</v>
      </c>
      <c r="O75" s="23">
        <v>172.67</v>
      </c>
      <c r="P75" s="23">
        <v>60</v>
      </c>
      <c r="Q75" s="23">
        <v>61.75</v>
      </c>
      <c r="R75" s="23">
        <v>0</v>
      </c>
      <c r="S75" s="23">
        <v>110.92</v>
      </c>
      <c r="T75" s="23">
        <v>60</v>
      </c>
    </row>
    <row r="76" spans="2:20" x14ac:dyDescent="0.25">
      <c r="B76" s="1">
        <v>44664</v>
      </c>
      <c r="C76" s="23">
        <v>47.3</v>
      </c>
      <c r="D76" s="23">
        <v>146.4</v>
      </c>
      <c r="E76" s="23">
        <v>0</v>
      </c>
      <c r="F76" s="23">
        <v>137.1</v>
      </c>
      <c r="G76" s="23">
        <v>0</v>
      </c>
      <c r="H76" s="23">
        <v>9.3000000000000007</v>
      </c>
      <c r="I76" s="23">
        <v>0</v>
      </c>
      <c r="J76" s="23">
        <v>127.8</v>
      </c>
      <c r="K76" s="23">
        <v>0</v>
      </c>
      <c r="L76" s="23">
        <v>5.6</v>
      </c>
      <c r="M76" s="23">
        <v>126.78</v>
      </c>
      <c r="N76" s="23">
        <v>9</v>
      </c>
      <c r="O76" s="23">
        <v>46.38</v>
      </c>
      <c r="P76" s="23">
        <v>9</v>
      </c>
      <c r="Q76" s="23">
        <v>80.400000000000006</v>
      </c>
      <c r="R76" s="23">
        <v>0</v>
      </c>
      <c r="S76" s="23">
        <v>-34.020000000000003</v>
      </c>
      <c r="T76" s="23">
        <v>9</v>
      </c>
    </row>
    <row r="77" spans="2:20" ht="15.75" customHeight="1" x14ac:dyDescent="0.25">
      <c r="B77" s="1">
        <v>44665</v>
      </c>
      <c r="C77" s="23">
        <v>5.7034645949999998</v>
      </c>
      <c r="D77" s="23">
        <v>455.65</v>
      </c>
      <c r="E77" s="23">
        <v>1.27</v>
      </c>
      <c r="F77" s="23">
        <v>53.6</v>
      </c>
      <c r="G77" s="23">
        <v>0</v>
      </c>
      <c r="H77" s="23">
        <v>402.05</v>
      </c>
      <c r="I77" s="23">
        <v>1.27</v>
      </c>
      <c r="J77" s="23">
        <v>-348.45</v>
      </c>
      <c r="K77" s="23">
        <v>-1.27</v>
      </c>
      <c r="L77" s="23">
        <v>0</v>
      </c>
      <c r="M77" s="23">
        <v>70.900000000000006</v>
      </c>
      <c r="N77" s="23">
        <v>20</v>
      </c>
      <c r="O77" s="23">
        <v>45.3</v>
      </c>
      <c r="P77" s="23">
        <v>0</v>
      </c>
      <c r="Q77" s="23">
        <v>25.6</v>
      </c>
      <c r="R77" s="23">
        <v>20</v>
      </c>
      <c r="S77" s="23">
        <v>19.7</v>
      </c>
      <c r="T77" s="23">
        <v>-20</v>
      </c>
    </row>
    <row r="78" spans="2:20" x14ac:dyDescent="0.25">
      <c r="B78" s="1">
        <v>44666</v>
      </c>
    </row>
    <row r="79" spans="2:20" ht="15.75" customHeight="1" x14ac:dyDescent="0.25">
      <c r="B79" s="1">
        <v>44669</v>
      </c>
      <c r="C79" s="23">
        <v>9.4</v>
      </c>
      <c r="D79" s="23">
        <v>1038.7065917</v>
      </c>
      <c r="E79" s="23">
        <v>40</v>
      </c>
      <c r="F79" s="23">
        <v>565.79999999999995</v>
      </c>
      <c r="G79" s="23">
        <v>0</v>
      </c>
      <c r="H79" s="23">
        <v>472.90659167000001</v>
      </c>
      <c r="I79" s="23">
        <v>40</v>
      </c>
      <c r="J79" s="23">
        <v>92.893408332000007</v>
      </c>
      <c r="K79" s="23">
        <v>-40</v>
      </c>
      <c r="L79" s="23">
        <v>0</v>
      </c>
      <c r="M79" s="23">
        <v>15.5</v>
      </c>
      <c r="N79" s="23">
        <v>40</v>
      </c>
      <c r="O79" s="23">
        <v>12.1</v>
      </c>
      <c r="P79" s="23">
        <v>40</v>
      </c>
      <c r="Q79" s="23">
        <v>3.4</v>
      </c>
      <c r="R79" s="23">
        <v>0</v>
      </c>
      <c r="S79" s="23">
        <v>8.6999999999999993</v>
      </c>
      <c r="T79" s="23">
        <v>40</v>
      </c>
    </row>
    <row r="80" spans="2:20" x14ac:dyDescent="0.25">
      <c r="B80" s="1">
        <v>44670</v>
      </c>
      <c r="C80" s="23">
        <v>79.8</v>
      </c>
      <c r="D80" s="23">
        <v>100</v>
      </c>
      <c r="E80" s="23">
        <v>25</v>
      </c>
      <c r="F80" s="23">
        <v>13.2</v>
      </c>
      <c r="G80" s="23">
        <v>20</v>
      </c>
      <c r="H80" s="23">
        <v>86.8</v>
      </c>
      <c r="I80" s="23">
        <v>5</v>
      </c>
      <c r="J80" s="23">
        <v>-73.599999999999994</v>
      </c>
      <c r="K80" s="23">
        <v>15</v>
      </c>
      <c r="L80" s="23">
        <v>0</v>
      </c>
      <c r="M80" s="23">
        <v>71.95</v>
      </c>
      <c r="N80" s="23">
        <v>40</v>
      </c>
      <c r="O80" s="23">
        <v>59.85</v>
      </c>
      <c r="P80" s="23">
        <v>0</v>
      </c>
      <c r="Q80" s="23">
        <v>12.1</v>
      </c>
      <c r="R80" s="23">
        <v>40</v>
      </c>
      <c r="S80" s="23">
        <v>47.75</v>
      </c>
      <c r="T80" s="23">
        <v>-40</v>
      </c>
    </row>
    <row r="81" spans="2:20" ht="15.75" customHeight="1" x14ac:dyDescent="0.25">
      <c r="B81" s="1">
        <v>44671</v>
      </c>
      <c r="C81" s="23">
        <v>16.351198751999998</v>
      </c>
      <c r="D81" s="23">
        <v>549.596</v>
      </c>
      <c r="E81" s="23">
        <v>23</v>
      </c>
      <c r="F81" s="23">
        <v>48.3</v>
      </c>
      <c r="G81" s="23">
        <v>23</v>
      </c>
      <c r="H81" s="23">
        <v>501.29599999999999</v>
      </c>
      <c r="I81" s="23">
        <v>0</v>
      </c>
      <c r="J81" s="23">
        <v>-452.99599999999998</v>
      </c>
      <c r="K81" s="23">
        <v>23</v>
      </c>
      <c r="L81" s="23">
        <v>41.75</v>
      </c>
      <c r="M81" s="23">
        <v>258.7</v>
      </c>
      <c r="N81" s="23">
        <v>50</v>
      </c>
      <c r="O81" s="23">
        <v>160.75</v>
      </c>
      <c r="P81" s="23">
        <v>0</v>
      </c>
      <c r="Q81" s="23">
        <v>97.95</v>
      </c>
      <c r="R81" s="23">
        <v>50</v>
      </c>
      <c r="S81" s="23">
        <v>62.8</v>
      </c>
      <c r="T81" s="23">
        <v>-50</v>
      </c>
    </row>
    <row r="82" spans="2:20" x14ac:dyDescent="0.25">
      <c r="B82" s="1">
        <v>44672</v>
      </c>
      <c r="C82" s="23">
        <v>136.90579603</v>
      </c>
      <c r="D82" s="23">
        <v>717.25</v>
      </c>
      <c r="E82" s="23">
        <v>0</v>
      </c>
      <c r="F82" s="23">
        <v>287.2</v>
      </c>
      <c r="G82" s="23">
        <v>0</v>
      </c>
      <c r="H82" s="23">
        <v>430.05</v>
      </c>
      <c r="I82" s="23">
        <v>0</v>
      </c>
      <c r="J82" s="23">
        <v>-142.85</v>
      </c>
      <c r="K82" s="23">
        <v>0</v>
      </c>
      <c r="L82" s="23">
        <v>17.06614695</v>
      </c>
      <c r="M82" s="23">
        <v>256.14999999999998</v>
      </c>
      <c r="N82" s="23">
        <v>3.25</v>
      </c>
      <c r="O82" s="23">
        <v>123.3</v>
      </c>
      <c r="P82" s="23">
        <v>2.15</v>
      </c>
      <c r="Q82" s="23">
        <v>132.85</v>
      </c>
      <c r="R82" s="23">
        <v>1.1000000000000001</v>
      </c>
      <c r="S82" s="23">
        <v>-9.5500000000000007</v>
      </c>
      <c r="T82" s="23">
        <v>1.05</v>
      </c>
    </row>
    <row r="83" spans="2:20" ht="15.75" customHeight="1" x14ac:dyDescent="0.25">
      <c r="B83" s="1">
        <v>44673</v>
      </c>
      <c r="C83" s="23">
        <v>86.549541704999996</v>
      </c>
      <c r="D83" s="23">
        <v>177.95</v>
      </c>
      <c r="E83" s="23">
        <v>0</v>
      </c>
      <c r="F83" s="23">
        <v>42.85</v>
      </c>
      <c r="G83" s="23">
        <v>0</v>
      </c>
      <c r="H83" s="23">
        <v>135.1</v>
      </c>
      <c r="I83" s="23">
        <v>0</v>
      </c>
      <c r="J83" s="23">
        <v>-92.25</v>
      </c>
      <c r="K83" s="23">
        <v>0</v>
      </c>
      <c r="L83" s="23">
        <v>22.95</v>
      </c>
      <c r="M83" s="23">
        <v>33.4</v>
      </c>
      <c r="N83" s="23">
        <v>10</v>
      </c>
      <c r="O83" s="23">
        <v>20.45</v>
      </c>
      <c r="P83" s="23">
        <v>0</v>
      </c>
      <c r="Q83" s="23">
        <v>12.95</v>
      </c>
      <c r="R83" s="23">
        <v>10</v>
      </c>
      <c r="S83" s="23">
        <v>7.5</v>
      </c>
      <c r="T83" s="23">
        <v>-10</v>
      </c>
    </row>
    <row r="84" spans="2:20" x14ac:dyDescent="0.25">
      <c r="B84" s="1">
        <v>44676</v>
      </c>
      <c r="C84" s="23">
        <v>287.7</v>
      </c>
      <c r="D84" s="23">
        <v>1066.8800000000001</v>
      </c>
      <c r="E84" s="23">
        <v>150</v>
      </c>
      <c r="F84" s="23">
        <v>723.2</v>
      </c>
      <c r="G84" s="23">
        <v>30</v>
      </c>
      <c r="H84" s="23">
        <v>343.68</v>
      </c>
      <c r="I84" s="23">
        <v>120</v>
      </c>
      <c r="J84" s="23">
        <v>379.52</v>
      </c>
      <c r="K84" s="23">
        <v>-90</v>
      </c>
      <c r="L84" s="23">
        <v>61.85</v>
      </c>
      <c r="M84" s="23">
        <v>93.75</v>
      </c>
      <c r="N84" s="23">
        <v>127.4</v>
      </c>
      <c r="O84" s="23">
        <v>49.45</v>
      </c>
      <c r="P84" s="23">
        <v>120</v>
      </c>
      <c r="Q84" s="23">
        <v>44.3</v>
      </c>
      <c r="R84" s="23">
        <v>7.4</v>
      </c>
      <c r="S84" s="23">
        <v>5.15</v>
      </c>
      <c r="T84" s="23">
        <v>112.6</v>
      </c>
    </row>
    <row r="85" spans="2:20" ht="15.75" customHeight="1" x14ac:dyDescent="0.25">
      <c r="B85" s="1">
        <v>44677</v>
      </c>
      <c r="C85" s="23">
        <v>118.15</v>
      </c>
      <c r="D85" s="23">
        <v>1593.05</v>
      </c>
      <c r="E85" s="23">
        <v>0</v>
      </c>
      <c r="F85" s="23">
        <v>879.15</v>
      </c>
      <c r="G85" s="23">
        <v>0</v>
      </c>
      <c r="H85" s="23">
        <v>713.9</v>
      </c>
      <c r="I85" s="23">
        <v>0</v>
      </c>
      <c r="J85" s="23">
        <v>165.25</v>
      </c>
      <c r="K85" s="23">
        <v>0</v>
      </c>
      <c r="L85" s="23">
        <v>0</v>
      </c>
      <c r="M85" s="23">
        <v>326.7</v>
      </c>
      <c r="N85" s="23">
        <v>0</v>
      </c>
      <c r="O85" s="23">
        <v>48.25</v>
      </c>
      <c r="P85" s="23">
        <v>0</v>
      </c>
      <c r="Q85" s="23">
        <v>278.45</v>
      </c>
      <c r="R85" s="23">
        <v>0</v>
      </c>
      <c r="S85" s="23">
        <v>-230.2</v>
      </c>
      <c r="T85" s="23">
        <v>0</v>
      </c>
    </row>
    <row r="86" spans="2:20" x14ac:dyDescent="0.25">
      <c r="B86" s="1">
        <v>44678</v>
      </c>
      <c r="C86" s="23">
        <v>237.6</v>
      </c>
      <c r="D86" s="23">
        <v>1266.8499999999999</v>
      </c>
      <c r="E86" s="23">
        <v>0</v>
      </c>
      <c r="F86" s="23">
        <v>982.85</v>
      </c>
      <c r="G86" s="23">
        <v>0</v>
      </c>
      <c r="H86" s="23">
        <v>284</v>
      </c>
      <c r="I86" s="23">
        <v>0</v>
      </c>
      <c r="J86" s="23">
        <v>698.85</v>
      </c>
      <c r="K86" s="23">
        <v>0</v>
      </c>
      <c r="L86" s="23">
        <v>0</v>
      </c>
      <c r="M86" s="23">
        <v>102.8</v>
      </c>
      <c r="N86" s="23">
        <v>0.92172891300000004</v>
      </c>
      <c r="O86" s="23">
        <v>65.7</v>
      </c>
      <c r="P86" s="23">
        <v>0</v>
      </c>
      <c r="Q86" s="23">
        <v>37.1</v>
      </c>
      <c r="R86" s="23">
        <v>0.92172891300000004</v>
      </c>
      <c r="S86" s="23">
        <v>28.6</v>
      </c>
      <c r="T86" s="23">
        <v>-0.92172891300000004</v>
      </c>
    </row>
    <row r="87" spans="2:20" ht="15.75" customHeight="1" x14ac:dyDescent="0.25">
      <c r="B87" s="1">
        <v>44679</v>
      </c>
      <c r="C87" s="23">
        <v>0</v>
      </c>
      <c r="D87" s="23">
        <v>304.97988337999999</v>
      </c>
      <c r="E87" s="23">
        <v>55</v>
      </c>
      <c r="F87" s="23">
        <v>32.5</v>
      </c>
      <c r="G87" s="23">
        <v>55</v>
      </c>
      <c r="H87" s="23">
        <v>272.47988337999999</v>
      </c>
      <c r="I87" s="23">
        <v>0</v>
      </c>
      <c r="J87" s="23">
        <v>-239.97988340000001</v>
      </c>
      <c r="K87" s="23">
        <v>55</v>
      </c>
      <c r="L87" s="23">
        <v>24</v>
      </c>
      <c r="M87" s="23">
        <v>246.75</v>
      </c>
      <c r="N87" s="23">
        <v>43</v>
      </c>
      <c r="O87" s="23">
        <v>173.45</v>
      </c>
      <c r="P87" s="23">
        <v>1.9</v>
      </c>
      <c r="Q87" s="23">
        <v>73.3</v>
      </c>
      <c r="R87" s="23">
        <v>41.1</v>
      </c>
      <c r="S87" s="23">
        <v>100.15</v>
      </c>
      <c r="T87" s="23">
        <v>-39.200000000000003</v>
      </c>
    </row>
    <row r="88" spans="2:20" x14ac:dyDescent="0.25">
      <c r="B88" s="1">
        <v>44680</v>
      </c>
      <c r="C88" s="23">
        <v>88.1</v>
      </c>
      <c r="D88" s="23">
        <v>763.4</v>
      </c>
      <c r="E88" s="23">
        <v>75</v>
      </c>
      <c r="F88" s="23">
        <v>533.75</v>
      </c>
      <c r="G88" s="23">
        <v>70</v>
      </c>
      <c r="H88" s="23">
        <v>229.65</v>
      </c>
      <c r="I88" s="23">
        <v>5</v>
      </c>
      <c r="J88" s="23">
        <v>304.10000000000002</v>
      </c>
      <c r="K88" s="23">
        <v>65</v>
      </c>
      <c r="L88" s="23">
        <v>64.5</v>
      </c>
      <c r="M88" s="23">
        <v>147.75</v>
      </c>
      <c r="N88" s="23">
        <v>40</v>
      </c>
      <c r="O88" s="23">
        <v>34.35</v>
      </c>
      <c r="P88" s="23">
        <v>0</v>
      </c>
      <c r="Q88" s="23">
        <v>113.4</v>
      </c>
      <c r="R88" s="23">
        <v>40</v>
      </c>
      <c r="S88" s="23">
        <v>-79.05</v>
      </c>
      <c r="T88" s="23">
        <v>-40</v>
      </c>
    </row>
    <row r="89" spans="2:20" ht="15.75" customHeight="1" x14ac:dyDescent="0.25">
      <c r="B89" s="1">
        <v>44683</v>
      </c>
      <c r="C89" s="23">
        <v>247.9</v>
      </c>
      <c r="D89" s="23">
        <v>854.80890950000003</v>
      </c>
      <c r="E89" s="23">
        <v>5</v>
      </c>
      <c r="F89" s="23">
        <v>162.4</v>
      </c>
      <c r="G89" s="23">
        <v>5</v>
      </c>
      <c r="H89" s="23">
        <v>692.40890950000005</v>
      </c>
      <c r="I89" s="23">
        <v>0</v>
      </c>
      <c r="J89" s="23">
        <v>-530.00890949999996</v>
      </c>
      <c r="K89" s="23">
        <v>5</v>
      </c>
      <c r="L89" s="23">
        <v>7</v>
      </c>
      <c r="M89" s="23">
        <v>126</v>
      </c>
      <c r="N89" s="23">
        <v>40</v>
      </c>
      <c r="O89" s="23">
        <v>54.4</v>
      </c>
      <c r="P89" s="23">
        <v>0</v>
      </c>
      <c r="Q89" s="23">
        <v>71.599999999999994</v>
      </c>
      <c r="R89" s="23">
        <v>40</v>
      </c>
      <c r="S89" s="23">
        <v>-17.2</v>
      </c>
      <c r="T89" s="23">
        <v>-40</v>
      </c>
    </row>
    <row r="90" spans="2:20" x14ac:dyDescent="0.25">
      <c r="B90" s="1">
        <v>44684</v>
      </c>
      <c r="C90" s="23">
        <v>126.2</v>
      </c>
      <c r="D90" s="23">
        <v>1126.4793749999999</v>
      </c>
      <c r="E90" s="23">
        <v>10</v>
      </c>
      <c r="F90" s="23">
        <v>369.55</v>
      </c>
      <c r="G90" s="23">
        <v>0</v>
      </c>
      <c r="H90" s="23">
        <v>756.92937500000005</v>
      </c>
      <c r="I90" s="23">
        <v>10</v>
      </c>
      <c r="J90" s="23">
        <v>-387.37937499999998</v>
      </c>
      <c r="K90" s="23">
        <v>-10</v>
      </c>
      <c r="L90" s="23">
        <v>11.8</v>
      </c>
      <c r="M90" s="23">
        <v>166.85</v>
      </c>
      <c r="N90" s="23">
        <v>85</v>
      </c>
      <c r="O90" s="23">
        <v>65.349999999999994</v>
      </c>
      <c r="P90" s="23">
        <v>35</v>
      </c>
      <c r="Q90" s="23">
        <v>101.5</v>
      </c>
      <c r="R90" s="23">
        <v>50</v>
      </c>
      <c r="S90" s="23">
        <v>-36.15</v>
      </c>
      <c r="T90" s="23">
        <v>-15</v>
      </c>
    </row>
    <row r="91" spans="2:20" ht="15.75" customHeight="1" x14ac:dyDescent="0.25">
      <c r="B91" s="1">
        <v>44685</v>
      </c>
      <c r="C91" s="23">
        <v>76.400000000000006</v>
      </c>
      <c r="D91" s="23">
        <v>727.25</v>
      </c>
      <c r="E91" s="23">
        <v>6.15</v>
      </c>
      <c r="F91" s="23">
        <v>333.85</v>
      </c>
      <c r="G91" s="23">
        <v>6.15</v>
      </c>
      <c r="H91" s="23">
        <v>393.4</v>
      </c>
      <c r="I91" s="23">
        <v>0</v>
      </c>
      <c r="J91" s="23">
        <v>-59.55</v>
      </c>
      <c r="K91" s="23">
        <v>6.15</v>
      </c>
      <c r="L91" s="23">
        <v>23.8</v>
      </c>
      <c r="M91" s="23">
        <v>63.5</v>
      </c>
      <c r="N91" s="23">
        <v>91.227673284000005</v>
      </c>
      <c r="O91" s="23">
        <v>18.8</v>
      </c>
      <c r="P91" s="23">
        <v>50</v>
      </c>
      <c r="Q91" s="23">
        <v>44.7</v>
      </c>
      <c r="R91" s="23">
        <v>41.227673283999998</v>
      </c>
      <c r="S91" s="23">
        <v>-25.9</v>
      </c>
      <c r="T91" s="23">
        <v>8.7723267160000002</v>
      </c>
    </row>
    <row r="92" spans="2:20" x14ac:dyDescent="0.25">
      <c r="B92" s="1">
        <v>44686</v>
      </c>
      <c r="C92" s="23">
        <v>10</v>
      </c>
      <c r="D92" s="23">
        <v>332.92303886000002</v>
      </c>
      <c r="E92" s="23">
        <v>10</v>
      </c>
      <c r="F92" s="23">
        <v>119.6</v>
      </c>
      <c r="G92" s="23">
        <v>10</v>
      </c>
      <c r="H92" s="23">
        <v>213.32303886</v>
      </c>
      <c r="I92" s="23">
        <v>0</v>
      </c>
      <c r="J92" s="23">
        <v>-93.723038860000003</v>
      </c>
      <c r="K92" s="23">
        <v>10</v>
      </c>
      <c r="L92" s="23">
        <v>0</v>
      </c>
      <c r="M92" s="23">
        <v>82.35</v>
      </c>
      <c r="N92" s="23">
        <v>0</v>
      </c>
      <c r="O92" s="23">
        <v>40.65</v>
      </c>
      <c r="P92" s="23">
        <v>0</v>
      </c>
      <c r="Q92" s="23">
        <v>41.7</v>
      </c>
      <c r="R92" s="23">
        <v>0</v>
      </c>
      <c r="S92" s="23">
        <v>-1.05</v>
      </c>
      <c r="T92" s="23">
        <v>0</v>
      </c>
    </row>
    <row r="93" spans="2:20" ht="15.75" customHeight="1" x14ac:dyDescent="0.25">
      <c r="B93" s="1">
        <v>44687</v>
      </c>
      <c r="C93" s="23">
        <v>270.73606487000001</v>
      </c>
      <c r="D93" s="23">
        <v>1106.643</v>
      </c>
      <c r="E93" s="23">
        <v>39</v>
      </c>
      <c r="F93" s="23">
        <v>503.76299999999998</v>
      </c>
      <c r="G93" s="23">
        <v>5</v>
      </c>
      <c r="H93" s="23">
        <v>602.88</v>
      </c>
      <c r="I93" s="23">
        <v>34</v>
      </c>
      <c r="J93" s="23">
        <v>-99.117000000000004</v>
      </c>
      <c r="K93" s="23">
        <v>-29</v>
      </c>
      <c r="L93" s="23">
        <v>1</v>
      </c>
      <c r="M93" s="23">
        <v>187.6</v>
      </c>
      <c r="N93" s="23">
        <v>31</v>
      </c>
      <c r="O93" s="23">
        <v>85.35</v>
      </c>
      <c r="P93" s="23">
        <v>21</v>
      </c>
      <c r="Q93" s="23">
        <v>102.25</v>
      </c>
      <c r="R93" s="23">
        <v>10</v>
      </c>
      <c r="S93" s="23">
        <v>-16.899999999999999</v>
      </c>
      <c r="T93" s="23">
        <v>11</v>
      </c>
    </row>
    <row r="94" spans="2:20" x14ac:dyDescent="0.25">
      <c r="B94" s="1">
        <v>44690</v>
      </c>
      <c r="C94" s="23">
        <v>274.2</v>
      </c>
      <c r="D94" s="23">
        <v>633.63099999999997</v>
      </c>
      <c r="E94" s="23">
        <v>0</v>
      </c>
      <c r="F94" s="23">
        <v>430.5</v>
      </c>
      <c r="G94" s="23">
        <v>0</v>
      </c>
      <c r="H94" s="23">
        <v>203.131</v>
      </c>
      <c r="I94" s="23">
        <v>0</v>
      </c>
      <c r="J94" s="23">
        <v>227.369</v>
      </c>
      <c r="K94" s="23">
        <v>0</v>
      </c>
      <c r="L94" s="23">
        <v>55.57</v>
      </c>
      <c r="M94" s="23">
        <v>23.77</v>
      </c>
      <c r="N94" s="23">
        <v>25</v>
      </c>
      <c r="O94" s="23">
        <v>3.6</v>
      </c>
      <c r="P94" s="23">
        <v>5</v>
      </c>
      <c r="Q94" s="23">
        <v>20.170000000000002</v>
      </c>
      <c r="R94" s="23">
        <v>20</v>
      </c>
      <c r="S94" s="23">
        <v>-16.57</v>
      </c>
      <c r="T94" s="23">
        <v>-15</v>
      </c>
    </row>
    <row r="95" spans="2:20" ht="15.75" customHeight="1" x14ac:dyDescent="0.25">
      <c r="B95" s="1">
        <v>44691</v>
      </c>
      <c r="C95" s="23">
        <v>43.8</v>
      </c>
      <c r="D95" s="23">
        <v>1279.1079999999999</v>
      </c>
      <c r="E95" s="23">
        <v>16</v>
      </c>
      <c r="F95" s="23">
        <v>660.11</v>
      </c>
      <c r="G95" s="23">
        <v>6</v>
      </c>
      <c r="H95" s="23">
        <v>618.99800000000005</v>
      </c>
      <c r="I95" s="23">
        <v>10</v>
      </c>
      <c r="J95" s="23">
        <v>41.112000000000002</v>
      </c>
      <c r="K95" s="23">
        <v>-4</v>
      </c>
      <c r="L95" s="23">
        <v>16.5</v>
      </c>
      <c r="M95" s="23">
        <v>95.674999999999997</v>
      </c>
      <c r="N95" s="23">
        <v>50</v>
      </c>
      <c r="O95" s="23">
        <v>60.325000000000003</v>
      </c>
      <c r="P95" s="23">
        <v>0</v>
      </c>
      <c r="Q95" s="23">
        <v>35.35</v>
      </c>
      <c r="R95" s="23">
        <v>50</v>
      </c>
      <c r="S95" s="23">
        <v>24.975000000000001</v>
      </c>
      <c r="T95" s="23">
        <v>-50</v>
      </c>
    </row>
    <row r="96" spans="2:20" x14ac:dyDescent="0.25">
      <c r="B96" s="1">
        <v>44692</v>
      </c>
      <c r="C96" s="23">
        <v>49.6</v>
      </c>
      <c r="D96" s="23">
        <v>1144.9295</v>
      </c>
      <c r="E96" s="23">
        <v>0</v>
      </c>
      <c r="F96" s="23">
        <v>478.7</v>
      </c>
      <c r="G96" s="23">
        <v>0</v>
      </c>
      <c r="H96" s="23">
        <v>666.22950000000003</v>
      </c>
      <c r="I96" s="23">
        <v>0</v>
      </c>
      <c r="J96" s="23">
        <v>-187.52950000000001</v>
      </c>
      <c r="K96" s="23">
        <v>0</v>
      </c>
      <c r="L96" s="23">
        <v>24.25</v>
      </c>
      <c r="M96" s="23">
        <v>75.66</v>
      </c>
      <c r="N96" s="23">
        <v>10</v>
      </c>
      <c r="O96" s="23">
        <v>42</v>
      </c>
      <c r="P96" s="23">
        <v>0</v>
      </c>
      <c r="Q96" s="23">
        <v>33.659999999999997</v>
      </c>
      <c r="R96" s="23">
        <v>10</v>
      </c>
      <c r="S96" s="23">
        <v>8.34</v>
      </c>
      <c r="T96" s="23">
        <v>-10</v>
      </c>
    </row>
    <row r="97" spans="2:20" ht="15.75" customHeight="1" x14ac:dyDescent="0.25">
      <c r="B97" s="1">
        <v>44693</v>
      </c>
      <c r="C97" s="23">
        <v>250.74000570000001</v>
      </c>
      <c r="D97" s="23">
        <v>1184.05</v>
      </c>
      <c r="E97" s="23">
        <v>10</v>
      </c>
      <c r="F97" s="23">
        <v>737.7</v>
      </c>
      <c r="G97" s="23">
        <v>0</v>
      </c>
      <c r="H97" s="23">
        <v>446.35</v>
      </c>
      <c r="I97" s="23">
        <v>10</v>
      </c>
      <c r="J97" s="23">
        <v>291.35000000000002</v>
      </c>
      <c r="K97" s="23">
        <v>-10</v>
      </c>
      <c r="L97" s="23">
        <v>11.5</v>
      </c>
      <c r="M97" s="23">
        <v>115.2</v>
      </c>
      <c r="N97" s="23">
        <v>0</v>
      </c>
      <c r="O97" s="23">
        <v>55.6</v>
      </c>
      <c r="P97" s="23">
        <v>0</v>
      </c>
      <c r="Q97" s="23">
        <v>59.6</v>
      </c>
      <c r="R97" s="23">
        <v>0</v>
      </c>
      <c r="S97" s="23">
        <v>-4</v>
      </c>
      <c r="T97" s="23">
        <v>0</v>
      </c>
    </row>
    <row r="98" spans="2:20" x14ac:dyDescent="0.25">
      <c r="B98" s="1">
        <v>44694</v>
      </c>
      <c r="C98" s="23">
        <v>10</v>
      </c>
      <c r="D98" s="23">
        <v>139.44999999999999</v>
      </c>
      <c r="E98" s="23">
        <v>0</v>
      </c>
      <c r="F98" s="23">
        <v>55.7</v>
      </c>
      <c r="G98" s="23">
        <v>0</v>
      </c>
      <c r="H98" s="23">
        <v>83.75</v>
      </c>
      <c r="I98" s="23">
        <v>0</v>
      </c>
      <c r="J98" s="23">
        <v>-28.05</v>
      </c>
      <c r="K98" s="23">
        <v>0</v>
      </c>
      <c r="L98" s="23">
        <v>42.65</v>
      </c>
      <c r="M98" s="23">
        <v>67.8</v>
      </c>
      <c r="N98" s="23">
        <v>20</v>
      </c>
      <c r="O98" s="23">
        <v>49.1</v>
      </c>
      <c r="P98" s="23">
        <v>0</v>
      </c>
      <c r="Q98" s="23">
        <v>18.7</v>
      </c>
      <c r="R98" s="23">
        <v>20</v>
      </c>
      <c r="S98" s="23">
        <v>30.4</v>
      </c>
      <c r="T98" s="23">
        <v>-20</v>
      </c>
    </row>
    <row r="99" spans="2:20" ht="15.75" customHeight="1" x14ac:dyDescent="0.25">
      <c r="B99" s="1">
        <v>44697</v>
      </c>
      <c r="C99" s="23">
        <v>127.9</v>
      </c>
      <c r="D99" s="23">
        <v>999.45</v>
      </c>
      <c r="E99" s="23">
        <v>0</v>
      </c>
      <c r="F99" s="23">
        <v>651.6</v>
      </c>
      <c r="G99" s="23">
        <v>0</v>
      </c>
      <c r="H99" s="23">
        <v>347.85</v>
      </c>
      <c r="I99" s="23">
        <v>0</v>
      </c>
      <c r="J99" s="23">
        <v>303.75</v>
      </c>
      <c r="K99" s="23">
        <v>0</v>
      </c>
      <c r="L99" s="23">
        <v>0</v>
      </c>
      <c r="M99" s="23">
        <v>148.94999999999999</v>
      </c>
      <c r="N99" s="23">
        <v>0</v>
      </c>
      <c r="O99" s="23">
        <v>131.1</v>
      </c>
      <c r="P99" s="23">
        <v>0</v>
      </c>
      <c r="Q99" s="23">
        <v>17.850000000000001</v>
      </c>
      <c r="R99" s="23">
        <v>0</v>
      </c>
      <c r="S99" s="23">
        <v>113.25</v>
      </c>
      <c r="T99" s="23">
        <v>0</v>
      </c>
    </row>
    <row r="100" spans="2:20" x14ac:dyDescent="0.25">
      <c r="B100" s="1">
        <v>44698</v>
      </c>
      <c r="C100" s="23">
        <v>24.1</v>
      </c>
      <c r="D100" s="23">
        <v>9.9</v>
      </c>
      <c r="E100" s="23">
        <v>0</v>
      </c>
      <c r="F100" s="23">
        <v>0</v>
      </c>
      <c r="G100" s="23">
        <v>0</v>
      </c>
      <c r="H100" s="23">
        <v>9.9</v>
      </c>
      <c r="I100" s="23">
        <v>0</v>
      </c>
      <c r="J100" s="23">
        <v>-9.9</v>
      </c>
      <c r="K100" s="23">
        <v>0</v>
      </c>
      <c r="L100" s="23">
        <v>15.45</v>
      </c>
      <c r="M100" s="23">
        <v>77.7</v>
      </c>
      <c r="N100" s="23">
        <v>0</v>
      </c>
      <c r="O100" s="23">
        <v>19.850000000000001</v>
      </c>
      <c r="P100" s="23">
        <v>0</v>
      </c>
      <c r="Q100" s="23">
        <v>57.85</v>
      </c>
      <c r="R100" s="23">
        <v>0</v>
      </c>
      <c r="S100" s="23">
        <v>-38</v>
      </c>
      <c r="T100" s="23">
        <v>0</v>
      </c>
    </row>
    <row r="101" spans="2:20" ht="15.75" customHeight="1" x14ac:dyDescent="0.25">
      <c r="B101" s="1">
        <v>44699</v>
      </c>
      <c r="C101" s="23">
        <v>37.302296491</v>
      </c>
      <c r="D101" s="23">
        <v>398.3</v>
      </c>
      <c r="E101" s="23">
        <v>0</v>
      </c>
      <c r="F101" s="23">
        <v>225</v>
      </c>
      <c r="G101" s="23">
        <v>0</v>
      </c>
      <c r="H101" s="23">
        <v>173.3</v>
      </c>
      <c r="I101" s="23">
        <v>0</v>
      </c>
      <c r="J101" s="23">
        <v>51.7</v>
      </c>
      <c r="K101" s="23">
        <v>0</v>
      </c>
      <c r="L101" s="23">
        <v>44.57</v>
      </c>
      <c r="M101" s="23">
        <v>81.8</v>
      </c>
      <c r="N101" s="23">
        <v>0</v>
      </c>
      <c r="O101" s="23">
        <v>61.95</v>
      </c>
      <c r="P101" s="23">
        <v>0</v>
      </c>
      <c r="Q101" s="23">
        <v>19.850000000000001</v>
      </c>
      <c r="R101" s="23">
        <v>0</v>
      </c>
      <c r="S101" s="23">
        <v>42.1</v>
      </c>
      <c r="T101" s="23">
        <v>0</v>
      </c>
    </row>
    <row r="102" spans="2:20" x14ac:dyDescent="0.25">
      <c r="B102" s="1">
        <v>44700</v>
      </c>
      <c r="C102" s="23">
        <v>189.8</v>
      </c>
      <c r="D102" s="23">
        <v>618.35</v>
      </c>
      <c r="E102" s="23">
        <v>30</v>
      </c>
      <c r="F102" s="23">
        <v>344.25</v>
      </c>
      <c r="G102" s="23">
        <v>0</v>
      </c>
      <c r="H102" s="23">
        <v>274.10000000000002</v>
      </c>
      <c r="I102" s="23">
        <v>30</v>
      </c>
      <c r="J102" s="23">
        <v>70.150000000000006</v>
      </c>
      <c r="K102" s="23">
        <v>-30</v>
      </c>
      <c r="L102" s="23">
        <v>9.1999999999999993</v>
      </c>
      <c r="M102" s="23">
        <v>126.9</v>
      </c>
      <c r="N102" s="23">
        <v>13</v>
      </c>
      <c r="O102" s="23">
        <v>48.8</v>
      </c>
      <c r="P102" s="23">
        <v>13</v>
      </c>
      <c r="Q102" s="23">
        <v>78.099999999999994</v>
      </c>
      <c r="R102" s="23">
        <v>0</v>
      </c>
      <c r="S102" s="23">
        <v>-29.3</v>
      </c>
      <c r="T102" s="23">
        <v>13</v>
      </c>
    </row>
    <row r="103" spans="2:20" ht="15.75" customHeight="1" x14ac:dyDescent="0.25">
      <c r="B103" s="1">
        <v>44701</v>
      </c>
      <c r="C103" s="23">
        <v>41.4</v>
      </c>
      <c r="D103" s="23">
        <v>969.2</v>
      </c>
      <c r="E103" s="23">
        <v>15.7</v>
      </c>
      <c r="F103" s="23">
        <v>602.5</v>
      </c>
      <c r="G103" s="23">
        <v>15.7</v>
      </c>
      <c r="H103" s="23">
        <v>366.7</v>
      </c>
      <c r="I103" s="23">
        <v>0</v>
      </c>
      <c r="J103" s="23">
        <v>235.8</v>
      </c>
      <c r="K103" s="23">
        <v>15.7</v>
      </c>
      <c r="L103" s="23">
        <v>11.7</v>
      </c>
      <c r="M103" s="23">
        <v>99.17</v>
      </c>
      <c r="N103" s="23">
        <v>95.5</v>
      </c>
      <c r="O103" s="23">
        <v>88.97</v>
      </c>
      <c r="P103" s="23">
        <v>35</v>
      </c>
      <c r="Q103" s="23">
        <v>10.199999999999999</v>
      </c>
      <c r="R103" s="23">
        <v>60.5</v>
      </c>
      <c r="S103" s="23">
        <v>78.77</v>
      </c>
      <c r="T103" s="23">
        <v>-25.5</v>
      </c>
    </row>
    <row r="104" spans="2:20" x14ac:dyDescent="0.25">
      <c r="B104" s="1">
        <v>44704</v>
      </c>
      <c r="C104" s="23">
        <v>65.5</v>
      </c>
      <c r="D104" s="23">
        <v>390.7</v>
      </c>
      <c r="E104" s="23">
        <v>0</v>
      </c>
      <c r="F104" s="23">
        <v>271.60000000000002</v>
      </c>
      <c r="G104" s="23">
        <v>0</v>
      </c>
      <c r="H104" s="23">
        <v>119.1</v>
      </c>
      <c r="I104" s="23">
        <v>0</v>
      </c>
      <c r="J104" s="23">
        <v>152.5</v>
      </c>
      <c r="K104" s="23">
        <v>0</v>
      </c>
      <c r="L104" s="23">
        <v>3.4</v>
      </c>
      <c r="M104" s="23">
        <v>105.67</v>
      </c>
      <c r="N104" s="23">
        <v>65.833333335999995</v>
      </c>
      <c r="O104" s="23">
        <v>44.02</v>
      </c>
      <c r="P104" s="23">
        <v>32</v>
      </c>
      <c r="Q104" s="23">
        <v>61.65</v>
      </c>
      <c r="R104" s="23">
        <v>33.833333336000003</v>
      </c>
      <c r="S104" s="23">
        <v>-17.63</v>
      </c>
      <c r="T104" s="23">
        <v>-1.8333333359999999</v>
      </c>
    </row>
    <row r="105" spans="2:20" ht="15.75" customHeight="1" x14ac:dyDescent="0.25">
      <c r="B105" s="1">
        <v>44705</v>
      </c>
      <c r="C105" s="23">
        <v>51.3</v>
      </c>
      <c r="D105" s="23">
        <v>456.45</v>
      </c>
      <c r="E105" s="23">
        <v>4.810827175</v>
      </c>
      <c r="F105" s="23">
        <v>285.3</v>
      </c>
      <c r="G105" s="23">
        <v>0</v>
      </c>
      <c r="H105" s="23">
        <v>171.15</v>
      </c>
      <c r="I105" s="23">
        <v>4.810827175</v>
      </c>
      <c r="J105" s="23">
        <v>114.15</v>
      </c>
      <c r="K105" s="23">
        <v>-4.810827175</v>
      </c>
      <c r="L105" s="23">
        <v>29.75</v>
      </c>
      <c r="M105" s="23">
        <v>130.55000000000001</v>
      </c>
      <c r="N105" s="23">
        <v>64</v>
      </c>
      <c r="O105" s="23">
        <v>59.45</v>
      </c>
      <c r="P105" s="23">
        <v>26</v>
      </c>
      <c r="Q105" s="23">
        <v>71.099999999999994</v>
      </c>
      <c r="R105" s="23">
        <v>38</v>
      </c>
      <c r="S105" s="23">
        <v>-11.65</v>
      </c>
      <c r="T105" s="23">
        <v>-12</v>
      </c>
    </row>
    <row r="106" spans="2:20" x14ac:dyDescent="0.25">
      <c r="B106" s="1">
        <v>44706</v>
      </c>
      <c r="C106" s="23">
        <v>255.02052889999999</v>
      </c>
      <c r="D106" s="23">
        <v>139.19999999999999</v>
      </c>
      <c r="E106" s="23">
        <v>120.6</v>
      </c>
      <c r="F106" s="23">
        <v>67.7</v>
      </c>
      <c r="G106" s="23">
        <v>0</v>
      </c>
      <c r="H106" s="23">
        <v>71.5</v>
      </c>
      <c r="I106" s="23">
        <v>120.6</v>
      </c>
      <c r="J106" s="23">
        <v>-3.8</v>
      </c>
      <c r="K106" s="23">
        <v>-120.6</v>
      </c>
      <c r="L106" s="23">
        <v>231.11890588</v>
      </c>
      <c r="M106" s="23">
        <v>165.9</v>
      </c>
      <c r="N106" s="23">
        <v>10</v>
      </c>
      <c r="O106" s="23">
        <v>104</v>
      </c>
      <c r="P106" s="23">
        <v>0</v>
      </c>
      <c r="Q106" s="23">
        <v>61.9</v>
      </c>
      <c r="R106" s="23">
        <v>10</v>
      </c>
      <c r="S106" s="23">
        <v>42.1</v>
      </c>
      <c r="T106" s="23">
        <v>-10</v>
      </c>
    </row>
    <row r="107" spans="2:20" ht="15.75" customHeight="1" x14ac:dyDescent="0.25">
      <c r="B107" s="1">
        <v>44707</v>
      </c>
      <c r="C107" s="23">
        <v>25.65</v>
      </c>
      <c r="D107" s="23">
        <v>122.55</v>
      </c>
      <c r="E107" s="23">
        <v>3</v>
      </c>
      <c r="F107" s="23">
        <v>62.4</v>
      </c>
      <c r="G107" s="23">
        <v>0</v>
      </c>
      <c r="H107" s="23">
        <v>60.15</v>
      </c>
      <c r="I107" s="23">
        <v>3</v>
      </c>
      <c r="J107" s="23">
        <v>2.25</v>
      </c>
      <c r="K107" s="23">
        <v>-3</v>
      </c>
      <c r="L107" s="23">
        <v>50.95</v>
      </c>
      <c r="M107" s="23">
        <v>153.05000000000001</v>
      </c>
      <c r="N107" s="23">
        <v>157.8301749</v>
      </c>
      <c r="O107" s="23">
        <v>62.05</v>
      </c>
      <c r="P107" s="23">
        <v>10</v>
      </c>
      <c r="Q107" s="23">
        <v>91</v>
      </c>
      <c r="R107" s="23">
        <v>147.8301749</v>
      </c>
      <c r="S107" s="23">
        <v>-28.95</v>
      </c>
      <c r="T107" s="23">
        <v>-137.8301749</v>
      </c>
    </row>
    <row r="108" spans="2:20" x14ac:dyDescent="0.25">
      <c r="B108" s="1">
        <v>44708</v>
      </c>
      <c r="C108" s="23">
        <v>0</v>
      </c>
      <c r="D108" s="23">
        <v>130.30000000000001</v>
      </c>
      <c r="E108" s="23">
        <v>5</v>
      </c>
      <c r="F108" s="23">
        <v>59.1</v>
      </c>
      <c r="G108" s="23">
        <v>5</v>
      </c>
      <c r="H108" s="23">
        <v>71.2</v>
      </c>
      <c r="I108" s="23">
        <v>0</v>
      </c>
      <c r="J108" s="23">
        <v>-12.1</v>
      </c>
      <c r="K108" s="23">
        <v>5</v>
      </c>
      <c r="L108" s="23">
        <v>36.1</v>
      </c>
      <c r="M108" s="23">
        <v>40.1</v>
      </c>
      <c r="N108" s="23">
        <v>14</v>
      </c>
      <c r="O108" s="23">
        <v>14</v>
      </c>
      <c r="P108" s="23">
        <v>14</v>
      </c>
      <c r="Q108" s="23">
        <v>26.1</v>
      </c>
      <c r="R108" s="23">
        <v>0</v>
      </c>
      <c r="S108" s="23">
        <v>-12.1</v>
      </c>
      <c r="T108" s="23">
        <v>14</v>
      </c>
    </row>
    <row r="109" spans="2:20" ht="15.75" customHeight="1" x14ac:dyDescent="0.25">
      <c r="B109" s="1">
        <v>44711</v>
      </c>
      <c r="C109" s="23">
        <v>58.551229999999997</v>
      </c>
      <c r="D109" s="23">
        <v>1839.4</v>
      </c>
      <c r="E109" s="23">
        <v>22.704999999999998</v>
      </c>
      <c r="F109" s="23">
        <v>870</v>
      </c>
      <c r="G109" s="23">
        <v>0</v>
      </c>
      <c r="H109" s="23">
        <v>969.4</v>
      </c>
      <c r="I109" s="23">
        <v>22.704999999999998</v>
      </c>
      <c r="J109" s="23">
        <v>-99.4</v>
      </c>
      <c r="K109" s="23">
        <v>-22.704999999999998</v>
      </c>
      <c r="L109" s="23">
        <v>0</v>
      </c>
      <c r="M109" s="23">
        <v>0</v>
      </c>
      <c r="N109" s="23">
        <v>0</v>
      </c>
      <c r="O109" s="23">
        <v>0</v>
      </c>
      <c r="P109" s="23">
        <v>0</v>
      </c>
      <c r="Q109" s="23">
        <v>0</v>
      </c>
      <c r="R109" s="23">
        <v>0</v>
      </c>
      <c r="S109" s="23">
        <v>0</v>
      </c>
      <c r="T109" s="23">
        <v>0</v>
      </c>
    </row>
    <row r="110" spans="2:20" x14ac:dyDescent="0.25">
      <c r="B110" s="1">
        <v>44712</v>
      </c>
      <c r="C110" s="23">
        <v>14</v>
      </c>
      <c r="D110" s="23">
        <v>674.86765419999995</v>
      </c>
      <c r="E110" s="23">
        <v>0</v>
      </c>
      <c r="F110" s="23">
        <v>209.1</v>
      </c>
      <c r="G110" s="23">
        <v>0</v>
      </c>
      <c r="H110" s="23">
        <v>465.76765419999998</v>
      </c>
      <c r="I110" s="23">
        <v>0</v>
      </c>
      <c r="J110" s="23">
        <v>-256.66765420000002</v>
      </c>
      <c r="K110" s="23">
        <v>0</v>
      </c>
      <c r="L110" s="23">
        <v>53.7</v>
      </c>
      <c r="M110" s="23">
        <v>265.82</v>
      </c>
      <c r="N110" s="23">
        <v>25</v>
      </c>
      <c r="O110" s="23">
        <v>75.849999999999994</v>
      </c>
      <c r="P110" s="23">
        <v>25</v>
      </c>
      <c r="Q110" s="23">
        <v>189.97</v>
      </c>
      <c r="R110" s="23">
        <v>0</v>
      </c>
      <c r="S110" s="23">
        <v>-114.12</v>
      </c>
      <c r="T110" s="23">
        <v>25</v>
      </c>
    </row>
    <row r="111" spans="2:20" ht="15.75" customHeight="1" x14ac:dyDescent="0.25">
      <c r="B111" s="1">
        <v>44713</v>
      </c>
      <c r="C111" s="23">
        <v>71.75</v>
      </c>
      <c r="D111" s="23">
        <v>793.90524613000002</v>
      </c>
      <c r="E111" s="23">
        <v>0</v>
      </c>
      <c r="F111" s="23">
        <v>203.8</v>
      </c>
      <c r="G111" s="23">
        <v>0</v>
      </c>
      <c r="H111" s="23">
        <v>590.10524612999995</v>
      </c>
      <c r="I111" s="23">
        <v>0</v>
      </c>
      <c r="J111" s="23">
        <v>-386.30524609999998</v>
      </c>
      <c r="K111" s="23">
        <v>0</v>
      </c>
      <c r="L111" s="23">
        <v>54.2</v>
      </c>
      <c r="M111" s="23">
        <v>150.55000000000001</v>
      </c>
      <c r="N111" s="23">
        <v>0</v>
      </c>
      <c r="O111" s="23">
        <v>58.75</v>
      </c>
      <c r="P111" s="23">
        <v>0</v>
      </c>
      <c r="Q111" s="23">
        <v>91.8</v>
      </c>
      <c r="R111" s="23">
        <v>0</v>
      </c>
      <c r="S111" s="23">
        <v>-33.049999999999997</v>
      </c>
      <c r="T111" s="23">
        <v>0</v>
      </c>
    </row>
    <row r="112" spans="2:20" x14ac:dyDescent="0.25">
      <c r="B112" s="1">
        <v>44714</v>
      </c>
      <c r="C112" s="23">
        <v>46.889550425000003</v>
      </c>
      <c r="D112" s="23">
        <v>600.65</v>
      </c>
      <c r="E112" s="23">
        <v>0</v>
      </c>
      <c r="F112" s="23">
        <v>252.05</v>
      </c>
      <c r="G112" s="23">
        <v>0</v>
      </c>
      <c r="H112" s="23">
        <v>348.6</v>
      </c>
      <c r="I112" s="23">
        <v>0</v>
      </c>
      <c r="J112" s="23">
        <v>-96.55</v>
      </c>
      <c r="K112" s="23">
        <v>0</v>
      </c>
      <c r="L112" s="23">
        <v>18.2</v>
      </c>
      <c r="M112" s="23">
        <v>222.9</v>
      </c>
      <c r="N112" s="23">
        <v>10</v>
      </c>
      <c r="O112" s="23">
        <v>99.6</v>
      </c>
      <c r="P112" s="23">
        <v>10</v>
      </c>
      <c r="Q112" s="23">
        <v>123.3</v>
      </c>
      <c r="R112" s="23">
        <v>0</v>
      </c>
      <c r="S112" s="23">
        <v>-23.7</v>
      </c>
      <c r="T112" s="23">
        <v>10</v>
      </c>
    </row>
    <row r="113" spans="2:20" ht="15.75" customHeight="1" x14ac:dyDescent="0.25">
      <c r="B113" s="1">
        <v>44715</v>
      </c>
      <c r="C113" s="23">
        <v>64.2</v>
      </c>
      <c r="D113" s="23">
        <v>350.4</v>
      </c>
      <c r="E113" s="23">
        <v>6</v>
      </c>
      <c r="F113" s="23">
        <v>204.6</v>
      </c>
      <c r="G113" s="23">
        <v>6</v>
      </c>
      <c r="H113" s="23">
        <v>145.80000000000001</v>
      </c>
      <c r="I113" s="23">
        <v>0</v>
      </c>
      <c r="J113" s="23">
        <v>58.8</v>
      </c>
      <c r="K113" s="23">
        <v>6</v>
      </c>
      <c r="L113" s="23">
        <v>5.6</v>
      </c>
      <c r="M113" s="23">
        <v>318.08</v>
      </c>
      <c r="N113" s="23">
        <v>50</v>
      </c>
      <c r="O113" s="23">
        <v>87.3</v>
      </c>
      <c r="P113" s="23">
        <v>50</v>
      </c>
      <c r="Q113" s="23">
        <v>230.78</v>
      </c>
      <c r="R113" s="23">
        <v>0</v>
      </c>
      <c r="S113" s="23">
        <v>-143.47999999999999</v>
      </c>
      <c r="T113" s="23">
        <v>50</v>
      </c>
    </row>
    <row r="114" spans="2:20" x14ac:dyDescent="0.25">
      <c r="B114" s="1">
        <v>44718</v>
      </c>
      <c r="C114" s="23">
        <v>5</v>
      </c>
      <c r="D114" s="23">
        <v>919.65</v>
      </c>
      <c r="E114" s="23">
        <v>20</v>
      </c>
      <c r="F114" s="23">
        <v>579.35</v>
      </c>
      <c r="G114" s="23">
        <v>20</v>
      </c>
      <c r="H114" s="23">
        <v>340.3</v>
      </c>
      <c r="I114" s="23">
        <v>0</v>
      </c>
      <c r="J114" s="23">
        <v>239.05</v>
      </c>
      <c r="K114" s="23">
        <v>20</v>
      </c>
      <c r="L114" s="23">
        <v>45.6</v>
      </c>
      <c r="M114" s="23">
        <v>328.6</v>
      </c>
      <c r="N114" s="23">
        <v>4</v>
      </c>
      <c r="O114" s="23">
        <v>86.8</v>
      </c>
      <c r="P114" s="23">
        <v>0</v>
      </c>
      <c r="Q114" s="23">
        <v>241.8</v>
      </c>
      <c r="R114" s="23">
        <v>4</v>
      </c>
      <c r="S114" s="23">
        <v>-155</v>
      </c>
      <c r="T114" s="23">
        <v>-4</v>
      </c>
    </row>
    <row r="115" spans="2:20" ht="15.75" customHeight="1" x14ac:dyDescent="0.25">
      <c r="B115" s="1">
        <v>44719</v>
      </c>
      <c r="C115" s="23">
        <v>202.55</v>
      </c>
      <c r="D115" s="23">
        <v>1140.3499999999999</v>
      </c>
      <c r="E115" s="23">
        <v>0</v>
      </c>
      <c r="F115" s="23">
        <v>331.95</v>
      </c>
      <c r="G115" s="23">
        <v>0</v>
      </c>
      <c r="H115" s="23">
        <v>808.4</v>
      </c>
      <c r="I115" s="23">
        <v>0</v>
      </c>
      <c r="J115" s="23">
        <v>-476.45</v>
      </c>
      <c r="K115" s="23">
        <v>0</v>
      </c>
      <c r="L115" s="23">
        <v>20.8</v>
      </c>
      <c r="M115" s="23">
        <v>312.14999999999998</v>
      </c>
      <c r="N115" s="23">
        <v>30</v>
      </c>
      <c r="O115" s="23">
        <v>118.15</v>
      </c>
      <c r="P115" s="23">
        <v>30</v>
      </c>
      <c r="Q115" s="23">
        <v>194</v>
      </c>
      <c r="R115" s="23">
        <v>0</v>
      </c>
      <c r="S115" s="23">
        <v>-75.849999999999994</v>
      </c>
      <c r="T115" s="23">
        <v>30</v>
      </c>
    </row>
    <row r="116" spans="2:20" x14ac:dyDescent="0.25">
      <c r="B116" s="1">
        <v>44720</v>
      </c>
      <c r="C116" s="23">
        <v>176.25</v>
      </c>
      <c r="D116" s="23">
        <v>1243.2</v>
      </c>
      <c r="E116" s="23">
        <v>134</v>
      </c>
      <c r="F116" s="23">
        <v>274.64999999999998</v>
      </c>
      <c r="G116" s="23">
        <v>122</v>
      </c>
      <c r="H116" s="23">
        <v>968.55</v>
      </c>
      <c r="I116" s="23">
        <v>12</v>
      </c>
      <c r="J116" s="23">
        <v>-693.9</v>
      </c>
      <c r="K116" s="23">
        <v>110</v>
      </c>
      <c r="L116" s="23">
        <v>23.75</v>
      </c>
      <c r="M116" s="23">
        <v>274.45</v>
      </c>
      <c r="N116" s="23">
        <v>71.5</v>
      </c>
      <c r="O116" s="23">
        <v>80.349999999999994</v>
      </c>
      <c r="P116" s="23">
        <v>71.5</v>
      </c>
      <c r="Q116" s="23">
        <v>194.1</v>
      </c>
      <c r="R116" s="23">
        <v>0</v>
      </c>
      <c r="S116" s="23">
        <v>-113.75</v>
      </c>
      <c r="T116" s="23">
        <v>71.5</v>
      </c>
    </row>
    <row r="117" spans="2:20" ht="15.75" customHeight="1" x14ac:dyDescent="0.25">
      <c r="B117" s="1">
        <v>44721</v>
      </c>
      <c r="C117" s="23">
        <v>149</v>
      </c>
      <c r="D117" s="23">
        <v>1202.78</v>
      </c>
      <c r="E117" s="23">
        <v>28</v>
      </c>
      <c r="F117" s="23">
        <v>1025.78</v>
      </c>
      <c r="G117" s="23">
        <v>28</v>
      </c>
      <c r="H117" s="23">
        <v>177</v>
      </c>
      <c r="I117" s="23">
        <v>0</v>
      </c>
      <c r="J117" s="23">
        <v>848.78</v>
      </c>
      <c r="K117" s="23">
        <v>28</v>
      </c>
      <c r="L117" s="23">
        <v>6.85</v>
      </c>
      <c r="M117" s="23">
        <v>272.85000000000002</v>
      </c>
      <c r="N117" s="23">
        <v>60</v>
      </c>
      <c r="O117" s="23">
        <v>84.6</v>
      </c>
      <c r="P117" s="23">
        <v>60</v>
      </c>
      <c r="Q117" s="23">
        <v>188.25</v>
      </c>
      <c r="R117" s="23">
        <v>0</v>
      </c>
      <c r="S117" s="23">
        <v>-103.65</v>
      </c>
      <c r="T117" s="23">
        <v>60</v>
      </c>
    </row>
    <row r="118" spans="2:20" x14ac:dyDescent="0.25">
      <c r="B118" s="1">
        <v>44722</v>
      </c>
      <c r="C118" s="23">
        <v>91.4</v>
      </c>
      <c r="D118" s="23">
        <v>400.1</v>
      </c>
      <c r="E118" s="23">
        <v>0</v>
      </c>
      <c r="F118" s="23">
        <v>68.400000000000006</v>
      </c>
      <c r="G118" s="23">
        <v>0</v>
      </c>
      <c r="H118" s="23">
        <v>331.7</v>
      </c>
      <c r="I118" s="23">
        <v>0</v>
      </c>
      <c r="J118" s="23">
        <v>-263.3</v>
      </c>
      <c r="K118" s="23">
        <v>0</v>
      </c>
      <c r="L118" s="23">
        <v>13.95</v>
      </c>
      <c r="M118" s="23">
        <v>220.25</v>
      </c>
      <c r="N118" s="23">
        <v>15</v>
      </c>
      <c r="O118" s="23">
        <v>147.19999999999999</v>
      </c>
      <c r="P118" s="23">
        <v>5</v>
      </c>
      <c r="Q118" s="23">
        <v>73.05</v>
      </c>
      <c r="R118" s="23">
        <v>10</v>
      </c>
      <c r="S118" s="23">
        <v>74.150000000000006</v>
      </c>
      <c r="T118" s="23">
        <v>-5</v>
      </c>
    </row>
    <row r="119" spans="2:20" ht="15.75" customHeight="1" x14ac:dyDescent="0.25">
      <c r="B119" s="1">
        <v>44725</v>
      </c>
      <c r="C119" s="23">
        <v>154.48675</v>
      </c>
      <c r="D119" s="23">
        <v>1913.05</v>
      </c>
      <c r="E119" s="23">
        <v>83</v>
      </c>
      <c r="F119" s="23">
        <v>878.55</v>
      </c>
      <c r="G119" s="23">
        <v>16.5</v>
      </c>
      <c r="H119" s="23">
        <v>1034.5</v>
      </c>
      <c r="I119" s="23">
        <v>66.5</v>
      </c>
      <c r="J119" s="23">
        <v>-155.94999999999999</v>
      </c>
      <c r="K119" s="23">
        <v>-50</v>
      </c>
      <c r="L119" s="23">
        <v>16.3</v>
      </c>
      <c r="M119" s="23">
        <v>1708.7</v>
      </c>
      <c r="N119" s="23">
        <v>43.8</v>
      </c>
      <c r="O119" s="23">
        <v>1319.9</v>
      </c>
      <c r="P119" s="23">
        <v>43.8</v>
      </c>
      <c r="Q119" s="23">
        <v>388.8</v>
      </c>
      <c r="R119" s="23">
        <v>0</v>
      </c>
      <c r="S119" s="23">
        <v>931.1</v>
      </c>
      <c r="T119" s="23">
        <v>43.8</v>
      </c>
    </row>
    <row r="120" spans="2:20" x14ac:dyDescent="0.25">
      <c r="B120" s="1">
        <v>44726</v>
      </c>
      <c r="C120" s="23">
        <v>16.399999999999999</v>
      </c>
      <c r="D120" s="23">
        <v>764.83</v>
      </c>
      <c r="E120" s="23">
        <v>150</v>
      </c>
      <c r="F120" s="23">
        <v>279.55</v>
      </c>
      <c r="G120" s="23">
        <v>0</v>
      </c>
      <c r="H120" s="23">
        <v>485.28</v>
      </c>
      <c r="I120" s="23">
        <v>150</v>
      </c>
      <c r="J120" s="23">
        <v>-205.73</v>
      </c>
      <c r="K120" s="23">
        <v>-150</v>
      </c>
      <c r="L120" s="23">
        <v>36.15</v>
      </c>
      <c r="M120" s="23">
        <v>608.6</v>
      </c>
      <c r="N120" s="23">
        <v>240</v>
      </c>
      <c r="O120" s="23">
        <v>213.1</v>
      </c>
      <c r="P120" s="23">
        <v>220</v>
      </c>
      <c r="Q120" s="23">
        <v>395.5</v>
      </c>
      <c r="R120" s="23">
        <v>20</v>
      </c>
      <c r="S120" s="23">
        <v>-182.4</v>
      </c>
      <c r="T120" s="23">
        <v>200</v>
      </c>
    </row>
    <row r="121" spans="2:20" ht="15.75" customHeight="1" x14ac:dyDescent="0.25">
      <c r="B121" s="1">
        <v>44727</v>
      </c>
      <c r="C121" s="23">
        <v>61.85</v>
      </c>
      <c r="D121" s="23">
        <v>832.95</v>
      </c>
      <c r="E121" s="23">
        <v>180</v>
      </c>
      <c r="F121" s="23">
        <v>537.6</v>
      </c>
      <c r="G121" s="23">
        <v>0</v>
      </c>
      <c r="H121" s="23">
        <v>295.35000000000002</v>
      </c>
      <c r="I121" s="23">
        <v>180</v>
      </c>
      <c r="J121" s="23">
        <v>242.25</v>
      </c>
      <c r="K121" s="23">
        <v>-180</v>
      </c>
      <c r="L121" s="23">
        <v>68.45</v>
      </c>
      <c r="M121" s="23">
        <v>428.82</v>
      </c>
      <c r="N121" s="23">
        <v>195</v>
      </c>
      <c r="O121" s="23">
        <v>150.47999999999999</v>
      </c>
      <c r="P121" s="23">
        <v>195</v>
      </c>
      <c r="Q121" s="23">
        <v>278.33999999999997</v>
      </c>
      <c r="R121" s="23">
        <v>0</v>
      </c>
      <c r="S121" s="23">
        <v>-127.86</v>
      </c>
      <c r="T121" s="23">
        <v>195</v>
      </c>
    </row>
    <row r="122" spans="2:20" x14ac:dyDescent="0.25">
      <c r="B122" s="1">
        <v>44728</v>
      </c>
      <c r="C122" s="23">
        <v>80.400185176999997</v>
      </c>
      <c r="D122" s="23">
        <v>732.25</v>
      </c>
      <c r="E122" s="23">
        <v>204</v>
      </c>
      <c r="F122" s="23">
        <v>250.35</v>
      </c>
      <c r="G122" s="23">
        <v>24</v>
      </c>
      <c r="H122" s="23">
        <v>481.9</v>
      </c>
      <c r="I122" s="23">
        <v>180</v>
      </c>
      <c r="J122" s="23">
        <v>-231.55</v>
      </c>
      <c r="K122" s="23">
        <v>-156</v>
      </c>
      <c r="L122" s="23">
        <v>26.8</v>
      </c>
      <c r="M122" s="23">
        <v>249.63</v>
      </c>
      <c r="N122" s="23">
        <v>110</v>
      </c>
      <c r="O122" s="23">
        <v>78.83</v>
      </c>
      <c r="P122" s="23">
        <v>110</v>
      </c>
      <c r="Q122" s="23">
        <v>170.8</v>
      </c>
      <c r="R122" s="23">
        <v>0</v>
      </c>
      <c r="S122" s="23">
        <v>-91.97</v>
      </c>
      <c r="T122" s="23">
        <v>110</v>
      </c>
    </row>
    <row r="123" spans="2:20" ht="15.75" customHeight="1" x14ac:dyDescent="0.25">
      <c r="B123" s="1">
        <v>44729</v>
      </c>
      <c r="C123" s="23">
        <v>264</v>
      </c>
      <c r="D123" s="23">
        <v>1011.3</v>
      </c>
      <c r="E123" s="23">
        <v>30</v>
      </c>
      <c r="F123" s="23">
        <v>399.2</v>
      </c>
      <c r="G123" s="23">
        <v>30</v>
      </c>
      <c r="H123" s="23">
        <v>612.1</v>
      </c>
      <c r="I123" s="23">
        <v>0</v>
      </c>
      <c r="J123" s="23">
        <v>-212.9</v>
      </c>
      <c r="K123" s="23">
        <v>30</v>
      </c>
      <c r="L123" s="23">
        <v>3.65</v>
      </c>
      <c r="M123" s="23">
        <v>109.75</v>
      </c>
      <c r="N123" s="23">
        <v>0</v>
      </c>
      <c r="O123" s="23">
        <v>23.05</v>
      </c>
      <c r="P123" s="23">
        <v>0</v>
      </c>
      <c r="Q123" s="23">
        <v>86.7</v>
      </c>
      <c r="R123" s="23">
        <v>0</v>
      </c>
      <c r="S123" s="23">
        <v>-63.65</v>
      </c>
      <c r="T123" s="23">
        <v>0</v>
      </c>
    </row>
    <row r="124" spans="2:20" x14ac:dyDescent="0.25">
      <c r="B124" s="1">
        <v>44732</v>
      </c>
      <c r="C124" s="23">
        <v>42.5</v>
      </c>
      <c r="D124" s="23">
        <v>0</v>
      </c>
      <c r="E124" s="23">
        <v>0</v>
      </c>
      <c r="F124" s="23">
        <v>0</v>
      </c>
      <c r="G124" s="23">
        <v>0</v>
      </c>
      <c r="H124" s="23">
        <v>0</v>
      </c>
      <c r="I124" s="23">
        <v>0</v>
      </c>
      <c r="J124" s="23">
        <v>0</v>
      </c>
      <c r="K124" s="23">
        <v>0</v>
      </c>
      <c r="L124" s="23">
        <v>3</v>
      </c>
      <c r="M124" s="23">
        <v>0</v>
      </c>
      <c r="N124" s="23">
        <v>4</v>
      </c>
      <c r="O124" s="23">
        <v>0</v>
      </c>
      <c r="P124" s="23">
        <v>4</v>
      </c>
      <c r="Q124" s="23">
        <v>0</v>
      </c>
      <c r="R124" s="23">
        <v>0</v>
      </c>
      <c r="S124" s="23">
        <v>0</v>
      </c>
      <c r="T124" s="23">
        <v>4</v>
      </c>
    </row>
    <row r="125" spans="2:20" ht="15.75" customHeight="1" x14ac:dyDescent="0.25">
      <c r="B125" s="1">
        <v>44733</v>
      </c>
    </row>
    <row r="126" spans="2:20" x14ac:dyDescent="0.25">
      <c r="B126" s="1">
        <v>44734</v>
      </c>
      <c r="C126" s="23">
        <v>191.55</v>
      </c>
      <c r="D126" s="23">
        <v>484.8</v>
      </c>
      <c r="E126" s="23">
        <v>3.45</v>
      </c>
      <c r="F126" s="23">
        <v>201.6</v>
      </c>
      <c r="G126" s="23">
        <v>3.45</v>
      </c>
      <c r="H126" s="23">
        <v>283.2</v>
      </c>
      <c r="I126" s="23">
        <v>0</v>
      </c>
      <c r="J126" s="23">
        <v>-81.599999999999994</v>
      </c>
      <c r="K126" s="23">
        <v>3.45</v>
      </c>
      <c r="L126" s="23">
        <v>28.4</v>
      </c>
      <c r="M126" s="23">
        <v>98.9</v>
      </c>
      <c r="N126" s="23">
        <v>1.25</v>
      </c>
      <c r="O126" s="23">
        <v>46</v>
      </c>
      <c r="P126" s="23">
        <v>0</v>
      </c>
      <c r="Q126" s="23">
        <v>52.9</v>
      </c>
      <c r="R126" s="23">
        <v>1.25</v>
      </c>
      <c r="S126" s="23">
        <v>-6.9</v>
      </c>
      <c r="T126" s="23">
        <v>-1.25</v>
      </c>
    </row>
    <row r="127" spans="2:20" ht="15.75" customHeight="1" x14ac:dyDescent="0.25">
      <c r="B127" s="1">
        <v>44735</v>
      </c>
      <c r="C127" s="23">
        <v>534.07631156000002</v>
      </c>
      <c r="D127" s="23">
        <v>1027.58</v>
      </c>
      <c r="E127" s="23">
        <v>0</v>
      </c>
      <c r="F127" s="23">
        <v>564.04999999999995</v>
      </c>
      <c r="G127" s="23">
        <v>0</v>
      </c>
      <c r="H127" s="23">
        <v>463.53</v>
      </c>
      <c r="I127" s="23">
        <v>0</v>
      </c>
      <c r="J127" s="23">
        <v>100.52</v>
      </c>
      <c r="K127" s="23">
        <v>0</v>
      </c>
      <c r="L127" s="23">
        <v>313.57460634</v>
      </c>
      <c r="M127" s="23">
        <v>82.32</v>
      </c>
      <c r="N127" s="23">
        <v>110</v>
      </c>
      <c r="O127" s="23">
        <v>41.52</v>
      </c>
      <c r="P127" s="23">
        <v>55</v>
      </c>
      <c r="Q127" s="23">
        <v>40.799999999999997</v>
      </c>
      <c r="R127" s="23">
        <v>55</v>
      </c>
      <c r="S127" s="23">
        <v>0.72</v>
      </c>
      <c r="T127" s="23">
        <v>0</v>
      </c>
    </row>
    <row r="128" spans="2:20" x14ac:dyDescent="0.25">
      <c r="B128" s="1">
        <v>44736</v>
      </c>
      <c r="C128" s="23">
        <v>163.35</v>
      </c>
      <c r="D128" s="23">
        <v>1069.45</v>
      </c>
      <c r="E128" s="23">
        <v>0</v>
      </c>
      <c r="F128" s="23">
        <v>603.29999999999995</v>
      </c>
      <c r="G128" s="23">
        <v>0</v>
      </c>
      <c r="H128" s="23">
        <v>466.15</v>
      </c>
      <c r="I128" s="23">
        <v>0</v>
      </c>
      <c r="J128" s="23">
        <v>137.15</v>
      </c>
      <c r="K128" s="23">
        <v>0</v>
      </c>
      <c r="L128" s="23">
        <v>34.6</v>
      </c>
      <c r="M128" s="23">
        <v>144.30000000000001</v>
      </c>
      <c r="N128" s="23">
        <v>80</v>
      </c>
      <c r="O128" s="23">
        <v>99.3</v>
      </c>
      <c r="P128" s="23">
        <v>0</v>
      </c>
      <c r="Q128" s="23">
        <v>45</v>
      </c>
      <c r="R128" s="23">
        <v>80</v>
      </c>
      <c r="S128" s="23">
        <v>54.3</v>
      </c>
      <c r="T128" s="23">
        <v>-80</v>
      </c>
    </row>
    <row r="129" spans="2:20" ht="15.75" customHeight="1" x14ac:dyDescent="0.25">
      <c r="B129" s="1">
        <v>44739</v>
      </c>
    </row>
    <row r="130" spans="2:20" x14ac:dyDescent="0.25">
      <c r="B130" s="1">
        <v>44740</v>
      </c>
      <c r="C130" s="23">
        <v>31.6</v>
      </c>
      <c r="D130" s="23">
        <v>431.35</v>
      </c>
      <c r="E130" s="23">
        <v>0</v>
      </c>
      <c r="F130" s="23">
        <v>114.6</v>
      </c>
      <c r="G130" s="23">
        <v>0</v>
      </c>
      <c r="H130" s="23">
        <v>316.75</v>
      </c>
      <c r="I130" s="23">
        <v>0</v>
      </c>
      <c r="J130" s="23">
        <v>-202.15</v>
      </c>
      <c r="K130" s="23">
        <v>0</v>
      </c>
      <c r="L130" s="23">
        <v>0</v>
      </c>
      <c r="M130" s="23">
        <v>10.45</v>
      </c>
      <c r="N130" s="23">
        <v>0</v>
      </c>
      <c r="O130" s="23">
        <v>6.65</v>
      </c>
      <c r="P130" s="23">
        <v>0</v>
      </c>
      <c r="Q130" s="23">
        <v>3.8</v>
      </c>
      <c r="R130" s="23">
        <v>0</v>
      </c>
      <c r="S130" s="23">
        <v>2.85</v>
      </c>
      <c r="T130" s="23">
        <v>0</v>
      </c>
    </row>
    <row r="131" spans="2:20" ht="15.75" customHeight="1" x14ac:dyDescent="0.25">
      <c r="B131" s="1">
        <v>44741</v>
      </c>
      <c r="C131" s="23">
        <v>136.6</v>
      </c>
      <c r="D131" s="23">
        <v>1144.1500000000001</v>
      </c>
      <c r="E131" s="23">
        <v>60</v>
      </c>
      <c r="F131" s="23">
        <v>276.60000000000002</v>
      </c>
      <c r="G131" s="23">
        <v>0</v>
      </c>
      <c r="H131" s="23">
        <v>867.55</v>
      </c>
      <c r="I131" s="23">
        <v>60</v>
      </c>
      <c r="J131" s="23">
        <v>-590.95000000000005</v>
      </c>
      <c r="K131" s="23">
        <v>-60</v>
      </c>
      <c r="L131" s="23">
        <v>81.25</v>
      </c>
      <c r="M131" s="23">
        <v>329.05</v>
      </c>
      <c r="N131" s="23">
        <v>140</v>
      </c>
      <c r="O131" s="23">
        <v>155.15</v>
      </c>
      <c r="P131" s="23">
        <v>140</v>
      </c>
      <c r="Q131" s="23">
        <v>173.9</v>
      </c>
      <c r="R131" s="23">
        <v>0</v>
      </c>
      <c r="S131" s="23">
        <v>-18.75</v>
      </c>
      <c r="T131" s="23">
        <v>140</v>
      </c>
    </row>
    <row r="132" spans="2:20" x14ac:dyDescent="0.25">
      <c r="B132" s="1">
        <v>44742</v>
      </c>
      <c r="C132" s="23">
        <v>85.15</v>
      </c>
      <c r="D132" s="23">
        <v>1437.3</v>
      </c>
      <c r="E132" s="23">
        <v>0</v>
      </c>
      <c r="F132" s="23">
        <v>240.7</v>
      </c>
      <c r="G132" s="23">
        <v>0</v>
      </c>
      <c r="H132" s="23">
        <v>1196.5999999999999</v>
      </c>
      <c r="I132" s="23">
        <v>0</v>
      </c>
      <c r="J132" s="23">
        <v>-955.9</v>
      </c>
      <c r="K132" s="23">
        <v>0</v>
      </c>
      <c r="L132" s="23">
        <v>14.3</v>
      </c>
      <c r="M132" s="23">
        <v>69.5</v>
      </c>
      <c r="N132" s="23">
        <v>0</v>
      </c>
      <c r="O132" s="23">
        <v>48.05</v>
      </c>
      <c r="P132" s="23">
        <v>0</v>
      </c>
      <c r="Q132" s="23">
        <v>21.45</v>
      </c>
      <c r="R132" s="23">
        <v>0</v>
      </c>
      <c r="S132" s="23">
        <v>26.6</v>
      </c>
      <c r="T132" s="23">
        <v>0</v>
      </c>
    </row>
    <row r="133" spans="2:20" ht="15.75" customHeight="1" x14ac:dyDescent="0.25">
      <c r="B133" s="1">
        <v>44743</v>
      </c>
      <c r="C133" s="23">
        <v>5</v>
      </c>
      <c r="D133" s="23">
        <v>617.13313332999996</v>
      </c>
      <c r="E133" s="23">
        <v>0</v>
      </c>
      <c r="F133" s="23">
        <v>111.8</v>
      </c>
      <c r="G133" s="23">
        <v>0</v>
      </c>
      <c r="H133" s="23">
        <v>505.33313333000001</v>
      </c>
      <c r="I133" s="23">
        <v>0</v>
      </c>
      <c r="J133" s="23">
        <v>-393.53313329999997</v>
      </c>
      <c r="K133" s="23">
        <v>0</v>
      </c>
      <c r="L133" s="23">
        <v>0</v>
      </c>
      <c r="M133" s="23">
        <v>277.64999999999998</v>
      </c>
      <c r="N133" s="23">
        <v>0</v>
      </c>
      <c r="O133" s="23">
        <v>141.94999999999999</v>
      </c>
      <c r="P133" s="23">
        <v>0</v>
      </c>
      <c r="Q133" s="23">
        <v>135.69999999999999</v>
      </c>
      <c r="R133" s="23">
        <v>0</v>
      </c>
      <c r="S133" s="23">
        <v>6.25</v>
      </c>
      <c r="T133" s="23">
        <v>0</v>
      </c>
    </row>
    <row r="134" spans="2:20" x14ac:dyDescent="0.25">
      <c r="B134" s="1">
        <v>44746</v>
      </c>
      <c r="C134" s="23">
        <v>26.85</v>
      </c>
      <c r="D134" s="23">
        <v>20</v>
      </c>
      <c r="E134" s="23">
        <v>0</v>
      </c>
      <c r="F134" s="23">
        <v>0</v>
      </c>
      <c r="G134" s="23">
        <v>0</v>
      </c>
      <c r="H134" s="23">
        <v>20</v>
      </c>
      <c r="I134" s="23">
        <v>0</v>
      </c>
      <c r="J134" s="23">
        <v>-20</v>
      </c>
      <c r="K134" s="23">
        <v>0</v>
      </c>
      <c r="L134" s="23">
        <v>8.5</v>
      </c>
      <c r="M134" s="23">
        <v>50.8</v>
      </c>
      <c r="N134" s="23">
        <v>0</v>
      </c>
      <c r="O134" s="23">
        <v>30.8</v>
      </c>
      <c r="P134" s="23">
        <v>0</v>
      </c>
      <c r="Q134" s="23">
        <v>20</v>
      </c>
      <c r="R134" s="23">
        <v>0</v>
      </c>
      <c r="S134" s="23">
        <v>10.8</v>
      </c>
      <c r="T134" s="23">
        <v>0</v>
      </c>
    </row>
    <row r="135" spans="2:20" ht="15.75" customHeight="1" x14ac:dyDescent="0.25">
      <c r="B135" s="1">
        <v>44747</v>
      </c>
      <c r="C135" s="23">
        <v>31.5</v>
      </c>
      <c r="D135" s="23">
        <v>676</v>
      </c>
      <c r="E135" s="23">
        <v>100</v>
      </c>
      <c r="F135" s="23">
        <v>374.7</v>
      </c>
      <c r="G135" s="23">
        <v>0</v>
      </c>
      <c r="H135" s="23">
        <v>301.3</v>
      </c>
      <c r="I135" s="23">
        <v>100</v>
      </c>
      <c r="J135" s="23">
        <v>73.400000000000006</v>
      </c>
      <c r="K135" s="23">
        <v>-100</v>
      </c>
      <c r="L135" s="23">
        <v>4.3</v>
      </c>
      <c r="M135" s="23">
        <v>298.8</v>
      </c>
      <c r="N135" s="23">
        <v>80</v>
      </c>
      <c r="O135" s="23">
        <v>48.4</v>
      </c>
      <c r="P135" s="23">
        <v>80</v>
      </c>
      <c r="Q135" s="23">
        <v>250.4</v>
      </c>
      <c r="R135" s="23">
        <v>0</v>
      </c>
      <c r="S135" s="23">
        <v>-202</v>
      </c>
      <c r="T135" s="23">
        <v>80</v>
      </c>
    </row>
    <row r="136" spans="2:20" x14ac:dyDescent="0.25">
      <c r="B136" s="1">
        <v>44748</v>
      </c>
      <c r="C136" s="23">
        <v>52.7</v>
      </c>
      <c r="D136" s="23">
        <v>688.56500000000005</v>
      </c>
      <c r="E136" s="23">
        <v>30</v>
      </c>
      <c r="F136" s="23">
        <v>360.1</v>
      </c>
      <c r="G136" s="23">
        <v>10</v>
      </c>
      <c r="H136" s="23">
        <v>328.46499999999997</v>
      </c>
      <c r="I136" s="23">
        <v>20</v>
      </c>
      <c r="J136" s="23">
        <v>31.635000000000002</v>
      </c>
      <c r="K136" s="23">
        <v>-10</v>
      </c>
      <c r="L136" s="23">
        <v>69.150000000000006</v>
      </c>
      <c r="M136" s="23">
        <v>197.55</v>
      </c>
      <c r="N136" s="23">
        <v>50</v>
      </c>
      <c r="O136" s="23">
        <v>32.85</v>
      </c>
      <c r="P136" s="23">
        <v>50</v>
      </c>
      <c r="Q136" s="23">
        <v>164.7</v>
      </c>
      <c r="R136" s="23">
        <v>0</v>
      </c>
      <c r="S136" s="23">
        <v>-131.85</v>
      </c>
      <c r="T136" s="23">
        <v>50</v>
      </c>
    </row>
    <row r="137" spans="2:20" ht="15.75" customHeight="1" x14ac:dyDescent="0.25">
      <c r="B137" s="1">
        <v>44749</v>
      </c>
      <c r="C137" s="23">
        <v>54.2</v>
      </c>
      <c r="D137" s="23">
        <v>1391.5</v>
      </c>
      <c r="E137" s="23">
        <v>90</v>
      </c>
      <c r="F137" s="23">
        <v>659.75</v>
      </c>
      <c r="G137" s="23">
        <v>30</v>
      </c>
      <c r="H137" s="23">
        <v>731.75</v>
      </c>
      <c r="I137" s="23">
        <v>60</v>
      </c>
      <c r="J137" s="23">
        <v>-72</v>
      </c>
      <c r="K137" s="23">
        <v>-30</v>
      </c>
      <c r="L137" s="23">
        <v>39.9</v>
      </c>
      <c r="M137" s="23">
        <v>183.9</v>
      </c>
      <c r="N137" s="23">
        <v>22.8</v>
      </c>
      <c r="O137" s="23">
        <v>55.5</v>
      </c>
      <c r="P137" s="23">
        <v>22.8</v>
      </c>
      <c r="Q137" s="23">
        <v>128.4</v>
      </c>
      <c r="R137" s="23">
        <v>0</v>
      </c>
      <c r="S137" s="23">
        <v>-72.900000000000006</v>
      </c>
      <c r="T137" s="23">
        <v>22.8</v>
      </c>
    </row>
    <row r="138" spans="2:20" x14ac:dyDescent="0.25">
      <c r="B138" s="1">
        <v>44750</v>
      </c>
      <c r="C138" s="23">
        <v>281.3</v>
      </c>
      <c r="D138" s="23">
        <v>867.07</v>
      </c>
      <c r="E138" s="23">
        <v>20</v>
      </c>
      <c r="F138" s="23">
        <v>544.1</v>
      </c>
      <c r="G138" s="23">
        <v>0</v>
      </c>
      <c r="H138" s="23">
        <v>322.97000000000003</v>
      </c>
      <c r="I138" s="23">
        <v>20</v>
      </c>
      <c r="J138" s="23">
        <v>221.13</v>
      </c>
      <c r="K138" s="23">
        <v>-20</v>
      </c>
      <c r="L138" s="23">
        <v>37.25</v>
      </c>
      <c r="M138" s="23">
        <v>81.3</v>
      </c>
      <c r="N138" s="23">
        <v>4</v>
      </c>
      <c r="O138" s="23">
        <v>35.15</v>
      </c>
      <c r="P138" s="23">
        <v>4</v>
      </c>
      <c r="Q138" s="23">
        <v>46.15</v>
      </c>
      <c r="R138" s="23">
        <v>0</v>
      </c>
      <c r="S138" s="23">
        <v>-11</v>
      </c>
      <c r="T138" s="23">
        <v>4</v>
      </c>
    </row>
    <row r="139" spans="2:20" ht="15.75" customHeight="1" x14ac:dyDescent="0.25">
      <c r="B139" s="1">
        <v>44753</v>
      </c>
      <c r="C139" s="23">
        <v>521.54999999999995</v>
      </c>
      <c r="D139" s="23">
        <v>1223.7194999999999</v>
      </c>
      <c r="E139" s="23">
        <v>3.2</v>
      </c>
      <c r="F139" s="23">
        <v>706.85</v>
      </c>
      <c r="G139" s="23">
        <v>3.2</v>
      </c>
      <c r="H139" s="23">
        <v>516.86950000000002</v>
      </c>
      <c r="I139" s="23">
        <v>0</v>
      </c>
      <c r="J139" s="23">
        <v>189.98050000000001</v>
      </c>
      <c r="K139" s="23">
        <v>3.2</v>
      </c>
      <c r="L139" s="23">
        <v>31.85</v>
      </c>
      <c r="M139" s="23">
        <v>151.94999999999999</v>
      </c>
      <c r="N139" s="23">
        <v>12</v>
      </c>
      <c r="O139" s="23">
        <v>35.700000000000003</v>
      </c>
      <c r="P139" s="23">
        <v>12</v>
      </c>
      <c r="Q139" s="23">
        <v>116.25</v>
      </c>
      <c r="R139" s="23">
        <v>0</v>
      </c>
      <c r="S139" s="23">
        <v>-80.55</v>
      </c>
      <c r="T139" s="23">
        <v>12</v>
      </c>
    </row>
    <row r="140" spans="2:20" x14ac:dyDescent="0.25">
      <c r="B140" s="1">
        <v>44754</v>
      </c>
      <c r="C140" s="23">
        <v>436.8</v>
      </c>
      <c r="D140" s="23">
        <v>1146.373</v>
      </c>
      <c r="E140" s="23">
        <v>0</v>
      </c>
      <c r="F140" s="23">
        <v>546.1</v>
      </c>
      <c r="G140" s="23">
        <v>0</v>
      </c>
      <c r="H140" s="23">
        <v>600.27300000000002</v>
      </c>
      <c r="I140" s="23">
        <v>0</v>
      </c>
      <c r="J140" s="23">
        <v>-54.173000000000002</v>
      </c>
      <c r="K140" s="23">
        <v>0</v>
      </c>
      <c r="L140" s="23">
        <v>35.9</v>
      </c>
      <c r="M140" s="23">
        <v>167.65</v>
      </c>
      <c r="N140" s="23">
        <v>7</v>
      </c>
      <c r="O140" s="23">
        <v>57.25</v>
      </c>
      <c r="P140" s="23">
        <v>7</v>
      </c>
      <c r="Q140" s="23">
        <v>110.4</v>
      </c>
      <c r="R140" s="23">
        <v>0</v>
      </c>
      <c r="S140" s="23">
        <v>-53.15</v>
      </c>
      <c r="T140" s="23">
        <v>7</v>
      </c>
    </row>
    <row r="141" spans="2:20" ht="15.75" customHeight="1" x14ac:dyDescent="0.25">
      <c r="B141" s="1">
        <v>44755</v>
      </c>
      <c r="C141" s="23">
        <v>180.11</v>
      </c>
      <c r="D141" s="23">
        <v>672.04771631999995</v>
      </c>
      <c r="E141" s="23">
        <v>100</v>
      </c>
      <c r="F141" s="23">
        <v>494.85</v>
      </c>
      <c r="G141" s="23">
        <v>0</v>
      </c>
      <c r="H141" s="23">
        <v>177.19771632000001</v>
      </c>
      <c r="I141" s="23">
        <v>100</v>
      </c>
      <c r="J141" s="23">
        <v>317.65228367999998</v>
      </c>
      <c r="K141" s="23">
        <v>-100</v>
      </c>
      <c r="L141" s="23">
        <v>11.1</v>
      </c>
      <c r="M141" s="23">
        <v>130.15</v>
      </c>
      <c r="N141" s="23">
        <v>115.20763098</v>
      </c>
      <c r="O141" s="23">
        <v>40.6</v>
      </c>
      <c r="P141" s="23">
        <v>115</v>
      </c>
      <c r="Q141" s="23">
        <v>89.55</v>
      </c>
      <c r="R141" s="23">
        <v>0.20763097599999999</v>
      </c>
      <c r="S141" s="23">
        <v>-48.95</v>
      </c>
      <c r="T141" s="23">
        <v>114.79236902</v>
      </c>
    </row>
    <row r="142" spans="2:20" x14ac:dyDescent="0.25">
      <c r="B142" s="1">
        <v>44756</v>
      </c>
      <c r="C142" s="23">
        <v>351.5</v>
      </c>
      <c r="D142" s="23">
        <v>2286.9499999999998</v>
      </c>
      <c r="E142" s="23">
        <v>130</v>
      </c>
      <c r="F142" s="23">
        <v>1638.8</v>
      </c>
      <c r="G142" s="23">
        <v>20</v>
      </c>
      <c r="H142" s="23">
        <v>648.15</v>
      </c>
      <c r="I142" s="23">
        <v>110</v>
      </c>
      <c r="J142" s="23">
        <v>990.65</v>
      </c>
      <c r="K142" s="23">
        <v>-90</v>
      </c>
      <c r="L142" s="23">
        <v>24.45</v>
      </c>
      <c r="M142" s="23">
        <v>169.05</v>
      </c>
      <c r="N142" s="23">
        <v>58</v>
      </c>
      <c r="O142" s="23">
        <v>47.35</v>
      </c>
      <c r="P142" s="23">
        <v>58</v>
      </c>
      <c r="Q142" s="23">
        <v>121.7</v>
      </c>
      <c r="R142" s="23">
        <v>0</v>
      </c>
      <c r="S142" s="23">
        <v>-74.349999999999994</v>
      </c>
      <c r="T142" s="23">
        <v>58</v>
      </c>
    </row>
    <row r="143" spans="2:20" ht="15.75" customHeight="1" x14ac:dyDescent="0.25">
      <c r="B143" s="1">
        <v>44757</v>
      </c>
      <c r="C143" s="23">
        <v>396.35</v>
      </c>
      <c r="D143" s="23">
        <v>1095.95</v>
      </c>
      <c r="E143" s="23">
        <v>60</v>
      </c>
      <c r="F143" s="23">
        <v>596.5</v>
      </c>
      <c r="G143" s="23">
        <v>0</v>
      </c>
      <c r="H143" s="23">
        <v>499.45</v>
      </c>
      <c r="I143" s="23">
        <v>60</v>
      </c>
      <c r="J143" s="23">
        <v>97.05</v>
      </c>
      <c r="K143" s="23">
        <v>-60</v>
      </c>
      <c r="L143" s="23">
        <v>44.4</v>
      </c>
      <c r="M143" s="23">
        <v>183.15</v>
      </c>
      <c r="N143" s="23">
        <v>0</v>
      </c>
      <c r="O143" s="23">
        <v>23.5</v>
      </c>
      <c r="P143" s="23">
        <v>0</v>
      </c>
      <c r="Q143" s="23">
        <v>159.65</v>
      </c>
      <c r="R143" s="23">
        <v>0</v>
      </c>
      <c r="S143" s="23">
        <v>-136.15</v>
      </c>
      <c r="T143" s="23">
        <v>0</v>
      </c>
    </row>
    <row r="144" spans="2:20" x14ac:dyDescent="0.25">
      <c r="B144" s="1">
        <v>44760</v>
      </c>
      <c r="C144" s="23">
        <v>399.3</v>
      </c>
      <c r="D144" s="23">
        <v>1259.28</v>
      </c>
      <c r="E144" s="23">
        <v>0</v>
      </c>
      <c r="F144" s="23">
        <v>408.82</v>
      </c>
      <c r="G144" s="23">
        <v>0</v>
      </c>
      <c r="H144" s="23">
        <v>850.46</v>
      </c>
      <c r="I144" s="23">
        <v>0</v>
      </c>
      <c r="J144" s="23">
        <v>-441.64</v>
      </c>
      <c r="K144" s="23">
        <v>0</v>
      </c>
      <c r="L144" s="23">
        <v>29.7</v>
      </c>
      <c r="M144" s="23">
        <v>84.85</v>
      </c>
      <c r="N144" s="23">
        <v>40</v>
      </c>
      <c r="O144" s="23">
        <v>38.700000000000003</v>
      </c>
      <c r="P144" s="23">
        <v>0</v>
      </c>
      <c r="Q144" s="23">
        <v>46.15</v>
      </c>
      <c r="R144" s="23">
        <v>40</v>
      </c>
      <c r="S144" s="23">
        <v>-7.45</v>
      </c>
      <c r="T144" s="23">
        <v>-40</v>
      </c>
    </row>
    <row r="145" spans="2:20" ht="15.75" customHeight="1" x14ac:dyDescent="0.25">
      <c r="B145" s="1">
        <v>44761</v>
      </c>
      <c r="C145" s="23">
        <v>81</v>
      </c>
      <c r="D145" s="23">
        <v>1899.7</v>
      </c>
      <c r="E145" s="23">
        <v>105</v>
      </c>
      <c r="F145" s="23">
        <v>1255</v>
      </c>
      <c r="G145" s="23">
        <v>5</v>
      </c>
      <c r="H145" s="23">
        <v>644.70000000000005</v>
      </c>
      <c r="I145" s="23">
        <v>100</v>
      </c>
      <c r="J145" s="23">
        <v>610.29999999999995</v>
      </c>
      <c r="K145" s="23">
        <v>-95</v>
      </c>
      <c r="L145" s="23">
        <v>53.6</v>
      </c>
      <c r="M145" s="23">
        <v>321</v>
      </c>
      <c r="N145" s="23">
        <v>123</v>
      </c>
      <c r="O145" s="23">
        <v>57.4</v>
      </c>
      <c r="P145" s="23">
        <v>123</v>
      </c>
      <c r="Q145" s="23">
        <v>263.60000000000002</v>
      </c>
      <c r="R145" s="23">
        <v>0</v>
      </c>
      <c r="S145" s="23">
        <v>-206.2</v>
      </c>
      <c r="T145" s="23">
        <v>123</v>
      </c>
    </row>
    <row r="146" spans="2:20" x14ac:dyDescent="0.25">
      <c r="B146" s="1">
        <v>44762</v>
      </c>
      <c r="C146" s="23">
        <v>397.2</v>
      </c>
      <c r="D146" s="23">
        <v>580.85047885999995</v>
      </c>
      <c r="E146" s="23">
        <v>60</v>
      </c>
      <c r="F146" s="23">
        <v>296.10000000000002</v>
      </c>
      <c r="G146" s="23">
        <v>0</v>
      </c>
      <c r="H146" s="23">
        <v>284.75047885999999</v>
      </c>
      <c r="I146" s="23">
        <v>60</v>
      </c>
      <c r="J146" s="23">
        <v>11.349521139</v>
      </c>
      <c r="K146" s="23">
        <v>-60</v>
      </c>
      <c r="L146" s="23">
        <v>63.76</v>
      </c>
      <c r="M146" s="23">
        <v>170.35</v>
      </c>
      <c r="N146" s="23">
        <v>75</v>
      </c>
      <c r="O146" s="23">
        <v>28.8</v>
      </c>
      <c r="P146" s="23">
        <v>75</v>
      </c>
      <c r="Q146" s="23">
        <v>141.55000000000001</v>
      </c>
      <c r="R146" s="23">
        <v>0</v>
      </c>
      <c r="S146" s="23">
        <v>-112.75</v>
      </c>
      <c r="T146" s="23">
        <v>75</v>
      </c>
    </row>
    <row r="147" spans="2:20" ht="15.75" customHeight="1" x14ac:dyDescent="0.25">
      <c r="B147" s="1">
        <v>44763</v>
      </c>
      <c r="C147" s="23">
        <v>60.8</v>
      </c>
      <c r="D147" s="23">
        <v>636.78458105000004</v>
      </c>
      <c r="E147" s="23">
        <v>90</v>
      </c>
      <c r="F147" s="23">
        <v>332.3</v>
      </c>
      <c r="G147" s="23">
        <v>0</v>
      </c>
      <c r="H147" s="23">
        <v>304.48458104999997</v>
      </c>
      <c r="I147" s="23">
        <v>90</v>
      </c>
      <c r="J147" s="23">
        <v>27.815418952000002</v>
      </c>
      <c r="K147" s="23">
        <v>-90</v>
      </c>
      <c r="L147" s="23">
        <v>5.6</v>
      </c>
      <c r="M147" s="23">
        <v>178.25</v>
      </c>
      <c r="N147" s="23">
        <v>158</v>
      </c>
      <c r="O147" s="23">
        <v>16.95</v>
      </c>
      <c r="P147" s="23">
        <v>158</v>
      </c>
      <c r="Q147" s="23">
        <v>161.30000000000001</v>
      </c>
      <c r="R147" s="23">
        <v>0</v>
      </c>
      <c r="S147" s="23">
        <v>-144.35</v>
      </c>
      <c r="T147" s="23">
        <v>158</v>
      </c>
    </row>
    <row r="148" spans="2:20" x14ac:dyDescent="0.25">
      <c r="B148" s="1">
        <v>44764</v>
      </c>
      <c r="C148" s="23">
        <v>118.8</v>
      </c>
      <c r="D148" s="23">
        <v>1529.5</v>
      </c>
      <c r="E148" s="23">
        <v>0</v>
      </c>
      <c r="F148" s="23">
        <v>803.65</v>
      </c>
      <c r="G148" s="23">
        <v>0</v>
      </c>
      <c r="H148" s="23">
        <v>725.85</v>
      </c>
      <c r="I148" s="23">
        <v>0</v>
      </c>
      <c r="J148" s="23">
        <v>77.8</v>
      </c>
      <c r="K148" s="23">
        <v>0</v>
      </c>
      <c r="L148" s="23">
        <v>0</v>
      </c>
      <c r="M148" s="23">
        <v>85.8</v>
      </c>
      <c r="N148" s="23">
        <v>9.6</v>
      </c>
      <c r="O148" s="23">
        <v>82.45</v>
      </c>
      <c r="P148" s="23">
        <v>0</v>
      </c>
      <c r="Q148" s="23">
        <v>3.35</v>
      </c>
      <c r="R148" s="23">
        <v>9.6</v>
      </c>
      <c r="S148" s="23">
        <v>79.099999999999994</v>
      </c>
      <c r="T148" s="23">
        <v>-9.6</v>
      </c>
    </row>
    <row r="149" spans="2:20" ht="15.75" customHeight="1" x14ac:dyDescent="0.25">
      <c r="B149" s="1">
        <v>44767</v>
      </c>
      <c r="C149" s="23">
        <v>0</v>
      </c>
      <c r="D149" s="23">
        <v>1151.3</v>
      </c>
      <c r="E149" s="23">
        <v>0</v>
      </c>
      <c r="F149" s="23">
        <v>742.9</v>
      </c>
      <c r="G149" s="23">
        <v>0</v>
      </c>
      <c r="H149" s="23">
        <v>408.4</v>
      </c>
      <c r="I149" s="23">
        <v>0</v>
      </c>
      <c r="J149" s="23">
        <v>334.5</v>
      </c>
      <c r="K149" s="23">
        <v>0</v>
      </c>
      <c r="L149" s="23">
        <v>34.725000000000001</v>
      </c>
      <c r="M149" s="23">
        <v>303.7</v>
      </c>
      <c r="N149" s="23">
        <v>26</v>
      </c>
      <c r="O149" s="23">
        <v>136.55000000000001</v>
      </c>
      <c r="P149" s="23">
        <v>26</v>
      </c>
      <c r="Q149" s="23">
        <v>167.15</v>
      </c>
      <c r="R149" s="23">
        <v>0</v>
      </c>
      <c r="S149" s="23">
        <v>-30.6</v>
      </c>
      <c r="T149" s="23">
        <v>26</v>
      </c>
    </row>
    <row r="150" spans="2:20" x14ac:dyDescent="0.25">
      <c r="B150" s="1">
        <v>44768</v>
      </c>
      <c r="C150" s="23">
        <v>536.22500000000002</v>
      </c>
      <c r="D150" s="23">
        <v>2296.9</v>
      </c>
      <c r="E150" s="23">
        <v>0</v>
      </c>
      <c r="F150" s="23">
        <v>984.7</v>
      </c>
      <c r="G150" s="23">
        <v>0</v>
      </c>
      <c r="H150" s="23">
        <v>1312.2</v>
      </c>
      <c r="I150" s="23">
        <v>0</v>
      </c>
      <c r="J150" s="23">
        <v>-327.5</v>
      </c>
      <c r="K150" s="23">
        <v>0</v>
      </c>
      <c r="L150" s="23">
        <v>32.1</v>
      </c>
      <c r="M150" s="23">
        <v>169.4</v>
      </c>
      <c r="N150" s="23">
        <v>0</v>
      </c>
      <c r="O150" s="23">
        <v>121.75</v>
      </c>
      <c r="P150" s="23">
        <v>0</v>
      </c>
      <c r="Q150" s="23">
        <v>47.65</v>
      </c>
      <c r="R150" s="23">
        <v>0</v>
      </c>
      <c r="S150" s="23">
        <v>74.099999999999994</v>
      </c>
      <c r="T150" s="23">
        <v>0</v>
      </c>
    </row>
    <row r="151" spans="2:20" ht="15.75" customHeight="1" x14ac:dyDescent="0.25">
      <c r="B151" s="1">
        <v>44769</v>
      </c>
      <c r="C151" s="23">
        <v>67.87</v>
      </c>
      <c r="D151" s="23">
        <v>422.7</v>
      </c>
      <c r="E151" s="23">
        <v>150</v>
      </c>
      <c r="F151" s="23">
        <v>225.35</v>
      </c>
      <c r="G151" s="23">
        <v>0</v>
      </c>
      <c r="H151" s="23">
        <v>197.35</v>
      </c>
      <c r="I151" s="23">
        <v>150</v>
      </c>
      <c r="J151" s="23">
        <v>28</v>
      </c>
      <c r="K151" s="23">
        <v>-150</v>
      </c>
      <c r="L151" s="23">
        <v>12.75</v>
      </c>
      <c r="M151" s="23">
        <v>169.65</v>
      </c>
      <c r="N151" s="23">
        <v>0</v>
      </c>
      <c r="O151" s="23">
        <v>83</v>
      </c>
      <c r="P151" s="23">
        <v>0</v>
      </c>
      <c r="Q151" s="23">
        <v>86.65</v>
      </c>
      <c r="R151" s="23">
        <v>0</v>
      </c>
      <c r="S151" s="23">
        <v>-3.65</v>
      </c>
      <c r="T151" s="23">
        <v>0</v>
      </c>
    </row>
    <row r="152" spans="2:20" x14ac:dyDescent="0.25">
      <c r="B152" s="1">
        <v>44770</v>
      </c>
      <c r="C152" s="23">
        <v>91.575000000000003</v>
      </c>
      <c r="D152" s="23">
        <v>633.95000000000005</v>
      </c>
      <c r="E152" s="23">
        <v>0</v>
      </c>
      <c r="F152" s="23">
        <v>288.2</v>
      </c>
      <c r="G152" s="23">
        <v>0</v>
      </c>
      <c r="H152" s="23">
        <v>345.75</v>
      </c>
      <c r="I152" s="23">
        <v>0</v>
      </c>
      <c r="J152" s="23">
        <v>-57.55</v>
      </c>
      <c r="K152" s="23">
        <v>0</v>
      </c>
      <c r="L152" s="23">
        <v>31.05</v>
      </c>
      <c r="M152" s="23">
        <v>177.85</v>
      </c>
      <c r="N152" s="23">
        <v>63</v>
      </c>
      <c r="O152" s="23">
        <v>89</v>
      </c>
      <c r="P152" s="23">
        <v>3</v>
      </c>
      <c r="Q152" s="23">
        <v>88.85</v>
      </c>
      <c r="R152" s="23">
        <v>60</v>
      </c>
      <c r="S152" s="23">
        <v>0.15</v>
      </c>
      <c r="T152" s="23">
        <v>-57</v>
      </c>
    </row>
    <row r="153" spans="2:20" ht="15.75" customHeight="1" x14ac:dyDescent="0.25">
      <c r="B153" s="1">
        <v>44771</v>
      </c>
      <c r="C153" s="23">
        <v>0</v>
      </c>
      <c r="D153" s="23">
        <v>730.55</v>
      </c>
      <c r="E153" s="23">
        <v>0</v>
      </c>
      <c r="F153" s="23">
        <v>517.54999999999995</v>
      </c>
      <c r="G153" s="23">
        <v>0</v>
      </c>
      <c r="H153" s="23">
        <v>213</v>
      </c>
      <c r="I153" s="23">
        <v>0</v>
      </c>
      <c r="J153" s="23">
        <v>304.55</v>
      </c>
      <c r="K153" s="23">
        <v>0</v>
      </c>
      <c r="L153" s="23">
        <v>63.8</v>
      </c>
      <c r="M153" s="23">
        <v>85.7</v>
      </c>
      <c r="N153" s="23">
        <v>120</v>
      </c>
      <c r="O153" s="23">
        <v>54.95</v>
      </c>
      <c r="P153" s="23">
        <v>40</v>
      </c>
      <c r="Q153" s="23">
        <v>30.75</v>
      </c>
      <c r="R153" s="23">
        <v>80</v>
      </c>
      <c r="S153" s="23">
        <v>24.2</v>
      </c>
      <c r="T153" s="23">
        <v>-40</v>
      </c>
    </row>
    <row r="154" spans="2:20" x14ac:dyDescent="0.25">
      <c r="B154" s="1">
        <v>44774</v>
      </c>
      <c r="C154" s="23">
        <v>15</v>
      </c>
      <c r="D154" s="23">
        <v>575.4</v>
      </c>
      <c r="E154" s="23">
        <v>0</v>
      </c>
      <c r="F154" s="23">
        <v>377</v>
      </c>
      <c r="G154" s="23">
        <v>0</v>
      </c>
      <c r="H154" s="23">
        <v>198.4</v>
      </c>
      <c r="I154" s="23">
        <v>0</v>
      </c>
      <c r="J154" s="23">
        <v>178.6</v>
      </c>
      <c r="K154" s="23">
        <v>0</v>
      </c>
      <c r="L154" s="23">
        <v>42.75</v>
      </c>
      <c r="M154" s="23">
        <v>204.5</v>
      </c>
      <c r="N154" s="23">
        <v>17</v>
      </c>
      <c r="O154" s="23">
        <v>90.95</v>
      </c>
      <c r="P154" s="23">
        <v>5</v>
      </c>
      <c r="Q154" s="23">
        <v>113.55</v>
      </c>
      <c r="R154" s="23">
        <v>12</v>
      </c>
      <c r="S154" s="23">
        <v>-22.6</v>
      </c>
      <c r="T154" s="23">
        <v>-7</v>
      </c>
    </row>
    <row r="155" spans="2:20" ht="15.75" customHeight="1" x14ac:dyDescent="0.25">
      <c r="B155" s="1">
        <v>44775</v>
      </c>
      <c r="C155" s="23">
        <v>171.35839999999999</v>
      </c>
      <c r="D155" s="23">
        <v>800.75</v>
      </c>
      <c r="E155" s="23">
        <v>1.3</v>
      </c>
      <c r="F155" s="23">
        <v>421.3</v>
      </c>
      <c r="G155" s="23">
        <v>0</v>
      </c>
      <c r="H155" s="23">
        <v>379.45</v>
      </c>
      <c r="I155" s="23">
        <v>1.3</v>
      </c>
      <c r="J155" s="23">
        <v>41.85</v>
      </c>
      <c r="K155" s="23">
        <v>-1.3</v>
      </c>
      <c r="L155" s="23">
        <v>21.81</v>
      </c>
      <c r="M155" s="23">
        <v>67.319999999999993</v>
      </c>
      <c r="N155" s="23">
        <v>20</v>
      </c>
      <c r="O155" s="23">
        <v>29.95</v>
      </c>
      <c r="P155" s="23">
        <v>0</v>
      </c>
      <c r="Q155" s="23">
        <v>37.369999999999997</v>
      </c>
      <c r="R155" s="23">
        <v>20</v>
      </c>
      <c r="S155" s="23">
        <v>-7.42</v>
      </c>
      <c r="T155" s="23">
        <v>-20</v>
      </c>
    </row>
    <row r="156" spans="2:20" x14ac:dyDescent="0.25">
      <c r="B156" s="1">
        <v>44776</v>
      </c>
      <c r="C156" s="23">
        <v>149.9</v>
      </c>
      <c r="D156" s="23">
        <v>1278.5999999999999</v>
      </c>
      <c r="E156" s="23">
        <v>18</v>
      </c>
      <c r="F156" s="23">
        <v>748.3</v>
      </c>
      <c r="G156" s="23">
        <v>18</v>
      </c>
      <c r="H156" s="23">
        <v>530.29999999999995</v>
      </c>
      <c r="I156" s="23">
        <v>0</v>
      </c>
      <c r="J156" s="23">
        <v>218</v>
      </c>
      <c r="K156" s="23">
        <v>18</v>
      </c>
      <c r="L156" s="23">
        <v>35.950000000000003</v>
      </c>
      <c r="M156" s="23">
        <v>133.85</v>
      </c>
      <c r="N156" s="23">
        <v>70</v>
      </c>
      <c r="O156" s="23">
        <v>79.099999999999994</v>
      </c>
      <c r="P156" s="23">
        <v>40</v>
      </c>
      <c r="Q156" s="23">
        <v>54.75</v>
      </c>
      <c r="R156" s="23">
        <v>30</v>
      </c>
      <c r="S156" s="23">
        <v>24.35</v>
      </c>
      <c r="T156" s="23">
        <v>10</v>
      </c>
    </row>
    <row r="157" spans="2:20" ht="15.75" customHeight="1" x14ac:dyDescent="0.25">
      <c r="B157" s="1">
        <v>44777</v>
      </c>
      <c r="C157" s="23">
        <v>115.4</v>
      </c>
      <c r="D157" s="23">
        <v>609.29999999999995</v>
      </c>
      <c r="E157" s="23">
        <v>40</v>
      </c>
      <c r="F157" s="23">
        <v>298.89999999999998</v>
      </c>
      <c r="G157" s="23">
        <v>40</v>
      </c>
      <c r="H157" s="23">
        <v>310.39999999999998</v>
      </c>
      <c r="I157" s="23">
        <v>0</v>
      </c>
      <c r="J157" s="23">
        <v>-11.5</v>
      </c>
      <c r="K157" s="23">
        <v>40</v>
      </c>
      <c r="L157" s="23">
        <v>36.049999999999997</v>
      </c>
      <c r="M157" s="23">
        <v>338.8</v>
      </c>
      <c r="N157" s="23">
        <v>150</v>
      </c>
      <c r="O157" s="23">
        <v>238.75</v>
      </c>
      <c r="P157" s="23">
        <v>0</v>
      </c>
      <c r="Q157" s="23">
        <v>100.05</v>
      </c>
      <c r="R157" s="23">
        <v>150</v>
      </c>
      <c r="S157" s="23">
        <v>138.69999999999999</v>
      </c>
      <c r="T157" s="23">
        <v>-150</v>
      </c>
    </row>
    <row r="158" spans="2:20" x14ac:dyDescent="0.25">
      <c r="B158" s="1">
        <v>44778</v>
      </c>
      <c r="C158" s="23">
        <v>70.2</v>
      </c>
      <c r="D158" s="23">
        <v>359.6</v>
      </c>
      <c r="E158" s="23">
        <v>0</v>
      </c>
      <c r="F158" s="23">
        <v>112.4</v>
      </c>
      <c r="G158" s="23">
        <v>0</v>
      </c>
      <c r="H158" s="23">
        <v>247.2</v>
      </c>
      <c r="I158" s="23">
        <v>0</v>
      </c>
      <c r="J158" s="23">
        <v>-134.80000000000001</v>
      </c>
      <c r="K158" s="23">
        <v>0</v>
      </c>
      <c r="L158" s="23">
        <v>15.25</v>
      </c>
      <c r="M158" s="23">
        <v>61.85</v>
      </c>
      <c r="N158" s="23">
        <v>103.5</v>
      </c>
      <c r="O158" s="23">
        <v>47.05</v>
      </c>
      <c r="P158" s="23">
        <v>73.5</v>
      </c>
      <c r="Q158" s="23">
        <v>14.8</v>
      </c>
      <c r="R158" s="23">
        <v>30</v>
      </c>
      <c r="S158" s="23">
        <v>32.25</v>
      </c>
      <c r="T158" s="23">
        <v>43.5</v>
      </c>
    </row>
    <row r="159" spans="2:20" ht="15.75" customHeight="1" x14ac:dyDescent="0.25">
      <c r="B159" s="1">
        <v>44781</v>
      </c>
      <c r="C159" s="23">
        <v>45.9</v>
      </c>
      <c r="D159" s="23">
        <v>886.6</v>
      </c>
      <c r="E159" s="23">
        <v>2.5</v>
      </c>
      <c r="F159" s="23">
        <v>260.5</v>
      </c>
      <c r="G159" s="23">
        <v>0</v>
      </c>
      <c r="H159" s="23">
        <v>626.1</v>
      </c>
      <c r="I159" s="23">
        <v>2.5</v>
      </c>
      <c r="J159" s="23">
        <v>-365.6</v>
      </c>
      <c r="K159" s="23">
        <v>-2.5</v>
      </c>
      <c r="L159" s="23">
        <v>90.6</v>
      </c>
      <c r="M159" s="23">
        <v>141.69999999999999</v>
      </c>
      <c r="N159" s="23">
        <v>10</v>
      </c>
      <c r="O159" s="23">
        <v>84.2</v>
      </c>
      <c r="P159" s="23">
        <v>0</v>
      </c>
      <c r="Q159" s="23">
        <v>57.5</v>
      </c>
      <c r="R159" s="23">
        <v>10</v>
      </c>
      <c r="S159" s="23">
        <v>26.7</v>
      </c>
      <c r="T159" s="23">
        <v>-10</v>
      </c>
    </row>
    <row r="160" spans="2:20" x14ac:dyDescent="0.25">
      <c r="B160" s="1">
        <v>44782</v>
      </c>
      <c r="C160" s="23">
        <v>0</v>
      </c>
      <c r="D160" s="23">
        <v>265.77</v>
      </c>
      <c r="E160" s="23">
        <v>0</v>
      </c>
      <c r="F160" s="23">
        <v>134.62</v>
      </c>
      <c r="G160" s="23">
        <v>0</v>
      </c>
      <c r="H160" s="23">
        <v>131.15</v>
      </c>
      <c r="I160" s="23">
        <v>0</v>
      </c>
      <c r="J160" s="23">
        <v>3.47</v>
      </c>
      <c r="K160" s="23">
        <v>0</v>
      </c>
      <c r="L160" s="23">
        <v>106.9</v>
      </c>
      <c r="M160" s="23">
        <v>81.89</v>
      </c>
      <c r="N160" s="23">
        <v>5</v>
      </c>
      <c r="O160" s="23">
        <v>23</v>
      </c>
      <c r="P160" s="23">
        <v>5</v>
      </c>
      <c r="Q160" s="23">
        <v>58.89</v>
      </c>
      <c r="R160" s="23">
        <v>0</v>
      </c>
      <c r="S160" s="23">
        <v>-35.89</v>
      </c>
      <c r="T160" s="23">
        <v>5</v>
      </c>
    </row>
    <row r="161" spans="2:20" ht="15.75" customHeight="1" x14ac:dyDescent="0.25">
      <c r="B161" s="1">
        <v>44783</v>
      </c>
      <c r="C161" s="23">
        <v>134.1</v>
      </c>
      <c r="D161" s="23">
        <v>656.65</v>
      </c>
      <c r="E161" s="23">
        <v>22.3</v>
      </c>
      <c r="F161" s="23">
        <v>151.25</v>
      </c>
      <c r="G161" s="23">
        <v>22.3</v>
      </c>
      <c r="H161" s="23">
        <v>505.4</v>
      </c>
      <c r="I161" s="23">
        <v>0</v>
      </c>
      <c r="J161" s="23">
        <v>-354.15</v>
      </c>
      <c r="K161" s="23">
        <v>22.3</v>
      </c>
      <c r="L161" s="23">
        <v>52.25</v>
      </c>
      <c r="M161" s="23">
        <v>176.4</v>
      </c>
      <c r="N161" s="23">
        <v>120</v>
      </c>
      <c r="O161" s="23">
        <v>139.94999999999999</v>
      </c>
      <c r="P161" s="23">
        <v>10</v>
      </c>
      <c r="Q161" s="23">
        <v>36.450000000000003</v>
      </c>
      <c r="R161" s="23">
        <v>110</v>
      </c>
      <c r="S161" s="23">
        <v>103.5</v>
      </c>
      <c r="T161" s="23">
        <v>-100</v>
      </c>
    </row>
    <row r="162" spans="2:20" x14ac:dyDescent="0.25">
      <c r="B162" s="1">
        <v>44784</v>
      </c>
      <c r="C162" s="23">
        <v>24.95</v>
      </c>
      <c r="D162" s="23">
        <v>61.7</v>
      </c>
      <c r="E162" s="23">
        <v>10</v>
      </c>
      <c r="F162" s="23">
        <v>54.1</v>
      </c>
      <c r="G162" s="23">
        <v>0</v>
      </c>
      <c r="H162" s="23">
        <v>7.6</v>
      </c>
      <c r="I162" s="23">
        <v>10</v>
      </c>
      <c r="J162" s="23">
        <v>46.5</v>
      </c>
      <c r="K162" s="23">
        <v>-10</v>
      </c>
      <c r="L162" s="23">
        <v>108.4</v>
      </c>
      <c r="M162" s="23">
        <v>102.75</v>
      </c>
      <c r="N162" s="23">
        <v>80</v>
      </c>
      <c r="O162" s="23">
        <v>74.25</v>
      </c>
      <c r="P162" s="23">
        <v>0</v>
      </c>
      <c r="Q162" s="23">
        <v>28.5</v>
      </c>
      <c r="R162" s="23">
        <v>80</v>
      </c>
      <c r="S162" s="23">
        <v>45.75</v>
      </c>
      <c r="T162" s="23">
        <v>-80</v>
      </c>
    </row>
    <row r="163" spans="2:20" ht="15.75" customHeight="1" x14ac:dyDescent="0.25">
      <c r="B163" s="1">
        <v>44785</v>
      </c>
      <c r="C163" s="23">
        <v>33.700000000000003</v>
      </c>
      <c r="D163" s="23">
        <v>849.3</v>
      </c>
      <c r="E163" s="23">
        <v>0</v>
      </c>
      <c r="F163" s="23">
        <v>261.10000000000002</v>
      </c>
      <c r="G163" s="23">
        <v>0</v>
      </c>
      <c r="H163" s="23">
        <v>588.20000000000005</v>
      </c>
      <c r="I163" s="23">
        <v>0</v>
      </c>
      <c r="J163" s="23">
        <v>-327.10000000000002</v>
      </c>
      <c r="K163" s="23">
        <v>0</v>
      </c>
      <c r="L163" s="23">
        <v>0</v>
      </c>
      <c r="M163" s="23">
        <v>62.7</v>
      </c>
      <c r="N163" s="23">
        <v>10.3</v>
      </c>
      <c r="O163" s="23">
        <v>20.9</v>
      </c>
      <c r="P163" s="23">
        <v>4.3</v>
      </c>
      <c r="Q163" s="23">
        <v>41.8</v>
      </c>
      <c r="R163" s="23">
        <v>6</v>
      </c>
      <c r="S163" s="23">
        <v>-20.9</v>
      </c>
      <c r="T163" s="23">
        <v>-1.7</v>
      </c>
    </row>
    <row r="164" spans="2:20" x14ac:dyDescent="0.25">
      <c r="B164" s="1">
        <v>44788</v>
      </c>
    </row>
    <row r="165" spans="2:20" ht="15.75" customHeight="1" x14ac:dyDescent="0.25">
      <c r="B165" s="1">
        <v>44789</v>
      </c>
      <c r="C165" s="23">
        <v>50.95</v>
      </c>
      <c r="D165" s="23">
        <v>168.04</v>
      </c>
      <c r="E165" s="23">
        <v>50</v>
      </c>
      <c r="F165" s="23">
        <v>62.7</v>
      </c>
      <c r="G165" s="23">
        <v>20</v>
      </c>
      <c r="H165" s="23">
        <v>105.34</v>
      </c>
      <c r="I165" s="23">
        <v>30</v>
      </c>
      <c r="J165" s="23">
        <v>-42.64</v>
      </c>
      <c r="K165" s="23">
        <v>-10</v>
      </c>
      <c r="L165" s="23">
        <v>16.45</v>
      </c>
      <c r="M165" s="23">
        <v>181.7</v>
      </c>
      <c r="N165" s="23">
        <v>30</v>
      </c>
      <c r="O165" s="23">
        <v>93.6</v>
      </c>
      <c r="P165" s="23">
        <v>0</v>
      </c>
      <c r="Q165" s="23">
        <v>88.1</v>
      </c>
      <c r="R165" s="23">
        <v>30</v>
      </c>
      <c r="S165" s="23">
        <v>5.5</v>
      </c>
      <c r="T165" s="23">
        <v>-30</v>
      </c>
    </row>
    <row r="166" spans="2:20" x14ac:dyDescent="0.25">
      <c r="B166" s="1">
        <v>44790</v>
      </c>
      <c r="C166" s="23">
        <v>35</v>
      </c>
      <c r="D166" s="23">
        <v>254.75</v>
      </c>
      <c r="E166" s="23">
        <v>0</v>
      </c>
      <c r="F166" s="23">
        <v>149.30000000000001</v>
      </c>
      <c r="G166" s="23">
        <v>0</v>
      </c>
      <c r="H166" s="23">
        <v>105.45</v>
      </c>
      <c r="I166" s="23">
        <v>0</v>
      </c>
      <c r="J166" s="23">
        <v>43.85</v>
      </c>
      <c r="K166" s="23">
        <v>0</v>
      </c>
      <c r="L166" s="23">
        <v>41.2</v>
      </c>
      <c r="M166" s="23">
        <v>146.9</v>
      </c>
      <c r="N166" s="23">
        <v>40</v>
      </c>
      <c r="O166" s="23">
        <v>96.65</v>
      </c>
      <c r="P166" s="23">
        <v>0</v>
      </c>
      <c r="Q166" s="23">
        <v>50.25</v>
      </c>
      <c r="R166" s="23">
        <v>40</v>
      </c>
      <c r="S166" s="23">
        <v>46.4</v>
      </c>
      <c r="T166" s="23">
        <v>-40</v>
      </c>
    </row>
    <row r="167" spans="2:20" ht="15.75" customHeight="1" x14ac:dyDescent="0.25">
      <c r="B167" s="1">
        <v>44791</v>
      </c>
      <c r="C167" s="23">
        <v>127.1</v>
      </c>
      <c r="D167" s="23">
        <v>704.77</v>
      </c>
      <c r="E167" s="23">
        <v>55</v>
      </c>
      <c r="F167" s="23">
        <v>401.12</v>
      </c>
      <c r="G167" s="23">
        <v>20</v>
      </c>
      <c r="H167" s="23">
        <v>303.64999999999998</v>
      </c>
      <c r="I167" s="23">
        <v>35</v>
      </c>
      <c r="J167" s="23">
        <v>97.47</v>
      </c>
      <c r="K167" s="23">
        <v>-15</v>
      </c>
      <c r="L167" s="23">
        <v>120.6</v>
      </c>
      <c r="M167" s="23">
        <v>275.2</v>
      </c>
      <c r="N167" s="23">
        <v>160</v>
      </c>
      <c r="O167" s="23">
        <v>92.8</v>
      </c>
      <c r="P167" s="23">
        <v>150</v>
      </c>
      <c r="Q167" s="23">
        <v>182.4</v>
      </c>
      <c r="R167" s="23">
        <v>10</v>
      </c>
      <c r="S167" s="23">
        <v>-89.6</v>
      </c>
      <c r="T167" s="23">
        <v>140</v>
      </c>
    </row>
    <row r="168" spans="2:20" x14ac:dyDescent="0.25">
      <c r="B168" s="1">
        <v>44792</v>
      </c>
      <c r="C168" s="23">
        <v>26.75</v>
      </c>
      <c r="D168" s="23">
        <v>457.93</v>
      </c>
      <c r="E168" s="23">
        <v>21.2</v>
      </c>
      <c r="F168" s="23">
        <v>259.5</v>
      </c>
      <c r="G168" s="23">
        <v>20</v>
      </c>
      <c r="H168" s="23">
        <v>198.43</v>
      </c>
      <c r="I168" s="23">
        <v>1.2</v>
      </c>
      <c r="J168" s="23">
        <v>61.07</v>
      </c>
      <c r="K168" s="23">
        <v>18.8</v>
      </c>
      <c r="L168" s="23">
        <v>41.4</v>
      </c>
      <c r="M168" s="23">
        <v>124.6</v>
      </c>
      <c r="N168" s="23">
        <v>25</v>
      </c>
      <c r="O168" s="23">
        <v>54.2</v>
      </c>
      <c r="P168" s="23">
        <v>25</v>
      </c>
      <c r="Q168" s="23">
        <v>70.400000000000006</v>
      </c>
      <c r="R168" s="23">
        <v>0</v>
      </c>
      <c r="S168" s="23">
        <v>-16.2</v>
      </c>
      <c r="T168" s="23">
        <v>25</v>
      </c>
    </row>
    <row r="169" spans="2:20" ht="15.75" customHeight="1" x14ac:dyDescent="0.25">
      <c r="B169" s="1">
        <v>44795</v>
      </c>
      <c r="C169" s="23">
        <v>21.45</v>
      </c>
      <c r="D169" s="23">
        <v>400.16</v>
      </c>
      <c r="E169" s="23">
        <v>0</v>
      </c>
      <c r="F169" s="23">
        <v>161.75</v>
      </c>
      <c r="G169" s="23">
        <v>0</v>
      </c>
      <c r="H169" s="23">
        <v>238.41</v>
      </c>
      <c r="I169" s="23">
        <v>0</v>
      </c>
      <c r="J169" s="23">
        <v>-76.66</v>
      </c>
      <c r="K169" s="23">
        <v>0</v>
      </c>
      <c r="L169" s="23">
        <v>38.799999999999997</v>
      </c>
      <c r="M169" s="23">
        <v>290.05</v>
      </c>
      <c r="N169" s="23">
        <v>94</v>
      </c>
      <c r="O169" s="23">
        <v>103.9</v>
      </c>
      <c r="P169" s="23">
        <v>80</v>
      </c>
      <c r="Q169" s="23">
        <v>186.15</v>
      </c>
      <c r="R169" s="23">
        <v>14</v>
      </c>
      <c r="S169" s="23">
        <v>-82.25</v>
      </c>
      <c r="T169" s="23">
        <v>66</v>
      </c>
    </row>
    <row r="170" spans="2:20" x14ac:dyDescent="0.25">
      <c r="B170" s="1">
        <v>44796</v>
      </c>
      <c r="C170" s="23">
        <v>87.3</v>
      </c>
      <c r="D170" s="23">
        <v>401.8</v>
      </c>
      <c r="E170" s="23">
        <v>55</v>
      </c>
      <c r="F170" s="23">
        <v>281.5</v>
      </c>
      <c r="G170" s="23">
        <v>40</v>
      </c>
      <c r="H170" s="23">
        <v>120.3</v>
      </c>
      <c r="I170" s="23">
        <v>15</v>
      </c>
      <c r="J170" s="23">
        <v>161.19999999999999</v>
      </c>
      <c r="K170" s="23">
        <v>25</v>
      </c>
      <c r="L170" s="23">
        <v>59.45</v>
      </c>
      <c r="M170" s="23">
        <v>198.8</v>
      </c>
      <c r="N170" s="23">
        <v>156.19999999999999</v>
      </c>
      <c r="O170" s="23">
        <v>94.45</v>
      </c>
      <c r="P170" s="23">
        <v>56.2</v>
      </c>
      <c r="Q170" s="23">
        <v>104.35</v>
      </c>
      <c r="R170" s="23">
        <v>100</v>
      </c>
      <c r="S170" s="23">
        <v>-9.9</v>
      </c>
      <c r="T170" s="23">
        <v>-43.8</v>
      </c>
    </row>
    <row r="171" spans="2:20" ht="15.75" customHeight="1" x14ac:dyDescent="0.25">
      <c r="B171" s="1">
        <v>44797</v>
      </c>
      <c r="C171" s="23">
        <v>41.808100000000003</v>
      </c>
      <c r="D171" s="23">
        <v>619.6</v>
      </c>
      <c r="E171" s="23">
        <v>0</v>
      </c>
      <c r="F171" s="23">
        <v>500</v>
      </c>
      <c r="G171" s="23">
        <v>0</v>
      </c>
      <c r="H171" s="23">
        <v>119.6</v>
      </c>
      <c r="I171" s="23">
        <v>0</v>
      </c>
      <c r="J171" s="23">
        <v>380.4</v>
      </c>
      <c r="K171" s="23">
        <v>0</v>
      </c>
      <c r="L171" s="23">
        <v>73.650000000000006</v>
      </c>
      <c r="M171" s="23">
        <v>342.25</v>
      </c>
      <c r="N171" s="23">
        <v>10</v>
      </c>
      <c r="O171" s="23">
        <v>140.9</v>
      </c>
      <c r="P171" s="23">
        <v>5</v>
      </c>
      <c r="Q171" s="23">
        <v>201.35</v>
      </c>
      <c r="R171" s="23">
        <v>5</v>
      </c>
      <c r="S171" s="23">
        <v>-60.45</v>
      </c>
      <c r="T171" s="23">
        <v>0</v>
      </c>
    </row>
    <row r="172" spans="2:20" x14ac:dyDescent="0.25">
      <c r="B172" s="1">
        <v>44798</v>
      </c>
      <c r="C172" s="23">
        <v>91.3</v>
      </c>
      <c r="D172" s="23">
        <v>407.1</v>
      </c>
      <c r="E172" s="23">
        <v>0</v>
      </c>
      <c r="F172" s="23">
        <v>210</v>
      </c>
      <c r="G172" s="23">
        <v>0</v>
      </c>
      <c r="H172" s="23">
        <v>197.1</v>
      </c>
      <c r="I172" s="23">
        <v>0</v>
      </c>
      <c r="J172" s="23">
        <v>12.9</v>
      </c>
      <c r="K172" s="23">
        <v>0</v>
      </c>
      <c r="L172" s="23">
        <v>71.45</v>
      </c>
      <c r="M172" s="23">
        <v>187.2</v>
      </c>
      <c r="N172" s="23">
        <v>30</v>
      </c>
      <c r="O172" s="23">
        <v>138.44999999999999</v>
      </c>
      <c r="P172" s="23">
        <v>0</v>
      </c>
      <c r="Q172" s="23">
        <v>48.75</v>
      </c>
      <c r="R172" s="23">
        <v>30</v>
      </c>
      <c r="S172" s="23">
        <v>89.7</v>
      </c>
      <c r="T172" s="23">
        <v>-30</v>
      </c>
    </row>
    <row r="173" spans="2:20" ht="15.75" customHeight="1" x14ac:dyDescent="0.25">
      <c r="B173" s="1">
        <v>44799</v>
      </c>
      <c r="C173" s="23">
        <v>44.65</v>
      </c>
      <c r="D173" s="23">
        <v>556.87</v>
      </c>
      <c r="E173" s="23">
        <v>0</v>
      </c>
      <c r="F173" s="23">
        <v>265.7</v>
      </c>
      <c r="G173" s="23">
        <v>0</v>
      </c>
      <c r="H173" s="23">
        <v>291.17</v>
      </c>
      <c r="I173" s="23">
        <v>0</v>
      </c>
      <c r="J173" s="23">
        <v>-25.47</v>
      </c>
      <c r="K173" s="23">
        <v>0</v>
      </c>
      <c r="L173" s="23">
        <v>23.75</v>
      </c>
      <c r="M173" s="23">
        <v>59</v>
      </c>
      <c r="N173" s="23">
        <v>50</v>
      </c>
      <c r="O173" s="23">
        <v>41.8</v>
      </c>
      <c r="P173" s="23">
        <v>20</v>
      </c>
      <c r="Q173" s="23">
        <v>17.2</v>
      </c>
      <c r="R173" s="23">
        <v>30</v>
      </c>
      <c r="S173" s="23">
        <v>24.6</v>
      </c>
      <c r="T173" s="23">
        <v>-10</v>
      </c>
    </row>
    <row r="174" spans="2:20" x14ac:dyDescent="0.25">
      <c r="B174" s="1">
        <v>44802</v>
      </c>
      <c r="C174" s="23">
        <v>103.1</v>
      </c>
      <c r="D174" s="23">
        <v>644.38</v>
      </c>
      <c r="E174" s="23">
        <v>64.501099999999994</v>
      </c>
      <c r="F174" s="23">
        <v>282.3</v>
      </c>
      <c r="G174" s="23">
        <v>0</v>
      </c>
      <c r="H174" s="23">
        <v>362.08</v>
      </c>
      <c r="I174" s="23">
        <v>64.501099999999994</v>
      </c>
      <c r="J174" s="23">
        <v>-79.78</v>
      </c>
      <c r="K174" s="23">
        <v>-64.501099999999994</v>
      </c>
      <c r="L174" s="23">
        <v>30.73</v>
      </c>
      <c r="M174" s="23">
        <v>244.2</v>
      </c>
      <c r="N174" s="23">
        <v>85.6</v>
      </c>
      <c r="O174" s="23">
        <v>95.15</v>
      </c>
      <c r="P174" s="23">
        <v>5.2</v>
      </c>
      <c r="Q174" s="23">
        <v>149.05000000000001</v>
      </c>
      <c r="R174" s="23">
        <v>80.400000000000006</v>
      </c>
      <c r="S174" s="23">
        <v>-53.9</v>
      </c>
      <c r="T174" s="23">
        <v>-75.2</v>
      </c>
    </row>
    <row r="175" spans="2:20" ht="15.75" customHeight="1" x14ac:dyDescent="0.25">
      <c r="B175" s="2">
        <v>44803</v>
      </c>
      <c r="C175" s="23">
        <v>41.35</v>
      </c>
      <c r="D175" s="23">
        <v>375.8</v>
      </c>
      <c r="E175" s="23">
        <v>20</v>
      </c>
      <c r="F175" s="23">
        <v>153.35</v>
      </c>
      <c r="G175" s="23">
        <v>7</v>
      </c>
      <c r="H175" s="23">
        <v>222.45</v>
      </c>
      <c r="I175" s="23">
        <v>13</v>
      </c>
      <c r="J175" s="23">
        <v>-69.099999999999994</v>
      </c>
      <c r="K175" s="23">
        <v>-6</v>
      </c>
      <c r="L175" s="23">
        <v>94.9</v>
      </c>
      <c r="M175" s="23">
        <v>151.4</v>
      </c>
      <c r="N175" s="23">
        <v>120</v>
      </c>
      <c r="O175" s="23">
        <v>71</v>
      </c>
      <c r="P175" s="23">
        <v>120</v>
      </c>
      <c r="Q175" s="23">
        <v>80.400000000000006</v>
      </c>
      <c r="R175" s="23">
        <v>0</v>
      </c>
      <c r="S175" s="23">
        <v>-9.4</v>
      </c>
      <c r="T175" s="23">
        <v>120</v>
      </c>
    </row>
    <row r="176" spans="2:20" x14ac:dyDescent="0.25">
      <c r="B176" s="2">
        <v>44804</v>
      </c>
      <c r="C176" s="23">
        <v>199.1</v>
      </c>
      <c r="D176" s="23">
        <v>481.05</v>
      </c>
      <c r="E176" s="23">
        <v>0</v>
      </c>
      <c r="F176" s="23">
        <v>369.85</v>
      </c>
      <c r="G176" s="23">
        <v>0</v>
      </c>
      <c r="H176" s="23">
        <v>111.2</v>
      </c>
      <c r="I176" s="23">
        <v>0</v>
      </c>
      <c r="J176" s="23">
        <v>258.64999999999998</v>
      </c>
      <c r="K176" s="23">
        <v>0</v>
      </c>
      <c r="L176" s="23">
        <v>57.45</v>
      </c>
      <c r="M176" s="23">
        <v>116.7</v>
      </c>
      <c r="N176" s="23">
        <v>0</v>
      </c>
      <c r="O176" s="23">
        <v>68.45</v>
      </c>
      <c r="P176" s="23">
        <v>0</v>
      </c>
      <c r="Q176" s="23">
        <v>48.25</v>
      </c>
      <c r="R176" s="23">
        <v>0</v>
      </c>
      <c r="S176" s="23">
        <v>20.2</v>
      </c>
      <c r="T176" s="23">
        <v>0</v>
      </c>
    </row>
    <row r="177" spans="2:20" ht="15.75" customHeight="1" x14ac:dyDescent="0.25">
      <c r="B177" s="2">
        <v>44805</v>
      </c>
      <c r="C177" s="23">
        <v>266.11921493</v>
      </c>
      <c r="D177" s="23">
        <v>1615.4</v>
      </c>
      <c r="E177" s="23">
        <v>0</v>
      </c>
      <c r="F177" s="23">
        <v>639</v>
      </c>
      <c r="G177" s="23">
        <v>0</v>
      </c>
      <c r="H177" s="23">
        <v>976.4</v>
      </c>
      <c r="I177" s="23">
        <v>0</v>
      </c>
      <c r="J177" s="23">
        <v>-337.4</v>
      </c>
      <c r="K177" s="23">
        <v>0</v>
      </c>
      <c r="L177" s="23">
        <v>32.76</v>
      </c>
      <c r="M177" s="23">
        <v>104.95</v>
      </c>
      <c r="N177" s="23">
        <v>25</v>
      </c>
      <c r="O177" s="23">
        <v>47.55</v>
      </c>
      <c r="P177" s="23">
        <v>10</v>
      </c>
      <c r="Q177" s="23">
        <v>57.4</v>
      </c>
      <c r="R177" s="23">
        <v>15</v>
      </c>
      <c r="S177" s="23">
        <v>-9.85</v>
      </c>
      <c r="T177" s="23">
        <v>-5</v>
      </c>
    </row>
    <row r="178" spans="2:20" x14ac:dyDescent="0.25">
      <c r="B178" s="2">
        <v>44806</v>
      </c>
      <c r="C178" s="23">
        <v>9.75</v>
      </c>
      <c r="D178" s="23">
        <v>288.83</v>
      </c>
      <c r="E178" s="23">
        <v>0</v>
      </c>
      <c r="F178" s="23">
        <v>120.05</v>
      </c>
      <c r="G178" s="23">
        <v>0</v>
      </c>
      <c r="H178" s="23">
        <v>168.78</v>
      </c>
      <c r="I178" s="23">
        <v>0</v>
      </c>
      <c r="J178" s="23">
        <v>-48.73</v>
      </c>
      <c r="K178" s="23">
        <v>0</v>
      </c>
      <c r="L178" s="23">
        <v>42.35</v>
      </c>
      <c r="M178" s="23">
        <v>87.98</v>
      </c>
      <c r="N178" s="23">
        <v>0</v>
      </c>
      <c r="O178" s="23">
        <v>41.75</v>
      </c>
      <c r="P178" s="23">
        <v>0</v>
      </c>
      <c r="Q178" s="23">
        <v>46.23</v>
      </c>
      <c r="R178" s="23">
        <v>0</v>
      </c>
      <c r="S178" s="23">
        <v>-4.4800000000000004</v>
      </c>
      <c r="T178" s="23">
        <v>0</v>
      </c>
    </row>
    <row r="179" spans="2:20" ht="15.75" customHeight="1" x14ac:dyDescent="0.25">
      <c r="B179" s="2">
        <v>44809</v>
      </c>
      <c r="C179" s="23">
        <v>79.5</v>
      </c>
      <c r="D179" s="23">
        <v>341.32</v>
      </c>
      <c r="E179" s="23">
        <v>30</v>
      </c>
      <c r="F179" s="23">
        <v>108.17</v>
      </c>
      <c r="G179" s="23">
        <v>0</v>
      </c>
      <c r="H179" s="23">
        <v>233.15</v>
      </c>
      <c r="I179" s="23">
        <v>30</v>
      </c>
      <c r="J179" s="23">
        <v>-124.98</v>
      </c>
      <c r="K179" s="23">
        <v>-30</v>
      </c>
      <c r="L179" s="23">
        <v>56.1</v>
      </c>
      <c r="M179" s="23">
        <v>198.15</v>
      </c>
      <c r="N179" s="23">
        <v>30</v>
      </c>
      <c r="O179" s="23">
        <v>69.7</v>
      </c>
      <c r="P179" s="23">
        <v>20</v>
      </c>
      <c r="Q179" s="23">
        <v>128.44999999999999</v>
      </c>
      <c r="R179" s="23">
        <v>10</v>
      </c>
      <c r="S179" s="23">
        <v>-58.75</v>
      </c>
      <c r="T179" s="23">
        <v>10</v>
      </c>
    </row>
    <row r="180" spans="2:20" x14ac:dyDescent="0.25">
      <c r="B180" s="2">
        <v>44810</v>
      </c>
      <c r="C180" s="23">
        <v>10</v>
      </c>
      <c r="D180" s="23">
        <v>1591.15</v>
      </c>
      <c r="E180" s="23">
        <v>65</v>
      </c>
      <c r="F180" s="23">
        <v>972.8</v>
      </c>
      <c r="G180" s="23">
        <v>0</v>
      </c>
      <c r="H180" s="23">
        <v>618.35</v>
      </c>
      <c r="I180" s="23">
        <v>65</v>
      </c>
      <c r="J180" s="23">
        <v>354.45</v>
      </c>
      <c r="K180" s="23">
        <v>-65</v>
      </c>
      <c r="L180" s="23">
        <v>24.65</v>
      </c>
      <c r="M180" s="23">
        <v>200.85</v>
      </c>
      <c r="N180" s="23">
        <v>25</v>
      </c>
      <c r="O180" s="23">
        <v>91.6</v>
      </c>
      <c r="P180" s="23">
        <v>0</v>
      </c>
      <c r="Q180" s="23">
        <v>109.25</v>
      </c>
      <c r="R180" s="23">
        <v>25</v>
      </c>
      <c r="S180" s="23">
        <v>-17.649999999999999</v>
      </c>
      <c r="T180" s="23">
        <v>-25</v>
      </c>
    </row>
    <row r="181" spans="2:20" ht="15.75" customHeight="1" x14ac:dyDescent="0.25">
      <c r="B181" s="2">
        <v>44811</v>
      </c>
      <c r="C181" s="23">
        <v>210.8</v>
      </c>
      <c r="D181" s="23">
        <v>896.95</v>
      </c>
      <c r="E181" s="23">
        <v>95</v>
      </c>
      <c r="F181" s="23">
        <v>344.9</v>
      </c>
      <c r="G181" s="23">
        <v>30</v>
      </c>
      <c r="H181" s="23">
        <v>552.04999999999995</v>
      </c>
      <c r="I181" s="23">
        <v>65</v>
      </c>
      <c r="J181" s="23">
        <v>-207.15</v>
      </c>
      <c r="K181" s="23">
        <v>-35</v>
      </c>
      <c r="L181" s="23">
        <v>24.6</v>
      </c>
      <c r="M181" s="23">
        <v>67.55</v>
      </c>
      <c r="N181" s="23">
        <v>10</v>
      </c>
      <c r="O181" s="23">
        <v>43.35</v>
      </c>
      <c r="P181" s="23">
        <v>0</v>
      </c>
      <c r="Q181" s="23">
        <v>24.2</v>
      </c>
      <c r="R181" s="23">
        <v>10</v>
      </c>
      <c r="S181" s="23">
        <v>19.149999999999999</v>
      </c>
      <c r="T181" s="23">
        <v>-10</v>
      </c>
    </row>
    <row r="182" spans="2:20" x14ac:dyDescent="0.25">
      <c r="B182" s="2">
        <v>44812</v>
      </c>
      <c r="C182" s="23">
        <v>465.65</v>
      </c>
      <c r="D182" s="23">
        <v>816.97</v>
      </c>
      <c r="E182" s="23">
        <v>315</v>
      </c>
      <c r="F182" s="23">
        <v>259.55</v>
      </c>
      <c r="G182" s="23">
        <v>250</v>
      </c>
      <c r="H182" s="23">
        <v>557.41999999999996</v>
      </c>
      <c r="I182" s="23">
        <v>65</v>
      </c>
      <c r="J182" s="23">
        <v>-297.87</v>
      </c>
      <c r="K182" s="23">
        <v>185</v>
      </c>
      <c r="L182" s="23">
        <v>42.9</v>
      </c>
      <c r="M182" s="23">
        <v>90.3</v>
      </c>
      <c r="N182" s="23">
        <v>400.1413</v>
      </c>
      <c r="O182" s="23">
        <v>33.549999999999997</v>
      </c>
      <c r="P182" s="23">
        <v>170.07065</v>
      </c>
      <c r="Q182" s="23">
        <v>56.75</v>
      </c>
      <c r="R182" s="23">
        <v>230.07065</v>
      </c>
      <c r="S182" s="23">
        <v>-23.2</v>
      </c>
      <c r="T182" s="23">
        <v>-60</v>
      </c>
    </row>
    <row r="183" spans="2:20" ht="15.75" customHeight="1" x14ac:dyDescent="0.25">
      <c r="B183" s="2">
        <v>44813</v>
      </c>
      <c r="C183" s="23">
        <v>473.95</v>
      </c>
      <c r="D183" s="23">
        <v>940.35</v>
      </c>
      <c r="E183" s="23">
        <v>1.2</v>
      </c>
      <c r="F183" s="23">
        <v>624.20000000000005</v>
      </c>
      <c r="G183" s="23">
        <v>0</v>
      </c>
      <c r="H183" s="23">
        <v>316.14999999999998</v>
      </c>
      <c r="I183" s="23">
        <v>1.2</v>
      </c>
      <c r="J183" s="23">
        <v>308.05</v>
      </c>
      <c r="K183" s="23">
        <v>-1.2</v>
      </c>
      <c r="L183" s="23">
        <v>50.9</v>
      </c>
      <c r="M183" s="23">
        <v>150.55000000000001</v>
      </c>
      <c r="N183" s="23">
        <v>20</v>
      </c>
      <c r="O183" s="23">
        <v>82.4</v>
      </c>
      <c r="P183" s="23">
        <v>0</v>
      </c>
      <c r="Q183" s="23">
        <v>68.150000000000006</v>
      </c>
      <c r="R183" s="23">
        <v>20</v>
      </c>
      <c r="S183" s="23">
        <v>14.25</v>
      </c>
      <c r="T183" s="23">
        <v>-20</v>
      </c>
    </row>
    <row r="184" spans="2:20" x14ac:dyDescent="0.25">
      <c r="B184" s="2">
        <v>44816</v>
      </c>
      <c r="C184" s="23">
        <v>22</v>
      </c>
      <c r="D184" s="23">
        <v>169.53940578999999</v>
      </c>
      <c r="E184" s="23">
        <v>85</v>
      </c>
      <c r="F184" s="23">
        <v>73.8</v>
      </c>
      <c r="G184" s="23">
        <v>85</v>
      </c>
      <c r="H184" s="23">
        <v>95.739405786999995</v>
      </c>
      <c r="I184" s="23">
        <v>0</v>
      </c>
      <c r="J184" s="23">
        <v>-21.939405789999999</v>
      </c>
      <c r="K184" s="23">
        <v>85</v>
      </c>
      <c r="L184" s="23">
        <v>15.6</v>
      </c>
      <c r="M184" s="23">
        <v>126.666</v>
      </c>
      <c r="N184" s="23">
        <v>35</v>
      </c>
      <c r="O184" s="23">
        <v>90.090999999999994</v>
      </c>
      <c r="P184" s="23">
        <v>0</v>
      </c>
      <c r="Q184" s="23">
        <v>36.575000000000003</v>
      </c>
      <c r="R184" s="23">
        <v>35</v>
      </c>
      <c r="S184" s="23">
        <v>53.515999999999998</v>
      </c>
      <c r="T184" s="23">
        <v>-35</v>
      </c>
    </row>
    <row r="185" spans="2:20" ht="15.75" customHeight="1" x14ac:dyDescent="0.25">
      <c r="B185" s="2">
        <v>44817</v>
      </c>
      <c r="C185" s="23">
        <v>126</v>
      </c>
      <c r="D185" s="23">
        <v>409</v>
      </c>
      <c r="E185" s="23">
        <v>20</v>
      </c>
      <c r="F185" s="23">
        <v>205.95</v>
      </c>
      <c r="G185" s="23">
        <v>0</v>
      </c>
      <c r="H185" s="23">
        <v>203.05</v>
      </c>
      <c r="I185" s="23">
        <v>20</v>
      </c>
      <c r="J185" s="23">
        <v>2.9</v>
      </c>
      <c r="K185" s="23">
        <v>-20</v>
      </c>
      <c r="L185" s="23">
        <v>36.799999999999997</v>
      </c>
      <c r="M185" s="23">
        <v>104.35</v>
      </c>
      <c r="N185" s="23">
        <v>60</v>
      </c>
      <c r="O185" s="23">
        <v>52.1</v>
      </c>
      <c r="P185" s="23">
        <v>20</v>
      </c>
      <c r="Q185" s="23">
        <v>52.25</v>
      </c>
      <c r="R185" s="23">
        <v>40</v>
      </c>
      <c r="S185" s="23">
        <v>-0.15</v>
      </c>
      <c r="T185" s="23">
        <v>-20</v>
      </c>
    </row>
    <row r="186" spans="2:20" x14ac:dyDescent="0.25">
      <c r="B186" s="2">
        <v>44818</v>
      </c>
      <c r="C186" s="23">
        <v>112.3</v>
      </c>
      <c r="D186" s="23">
        <v>577.36212</v>
      </c>
      <c r="E186" s="23">
        <v>0</v>
      </c>
      <c r="F186" s="23">
        <v>236.15</v>
      </c>
      <c r="G186" s="23">
        <v>0</v>
      </c>
      <c r="H186" s="23">
        <v>341.21212000000003</v>
      </c>
      <c r="I186" s="23">
        <v>0</v>
      </c>
      <c r="J186" s="23">
        <v>-105.06211999999999</v>
      </c>
      <c r="K186" s="23">
        <v>0</v>
      </c>
      <c r="L186" s="23">
        <v>10.65</v>
      </c>
      <c r="M186" s="23">
        <v>183.95</v>
      </c>
      <c r="N186" s="23">
        <v>5</v>
      </c>
      <c r="O186" s="23">
        <v>127.5</v>
      </c>
      <c r="P186" s="23">
        <v>0</v>
      </c>
      <c r="Q186" s="23">
        <v>56.45</v>
      </c>
      <c r="R186" s="23">
        <v>5</v>
      </c>
      <c r="S186" s="23">
        <v>71.05</v>
      </c>
      <c r="T186" s="23">
        <v>-5</v>
      </c>
    </row>
    <row r="187" spans="2:20" ht="15.75" customHeight="1" x14ac:dyDescent="0.25">
      <c r="B187" s="2">
        <v>44819</v>
      </c>
      <c r="C187" s="23">
        <v>304.10000000000002</v>
      </c>
      <c r="D187" s="23">
        <v>918.85</v>
      </c>
      <c r="E187" s="23">
        <v>0</v>
      </c>
      <c r="F187" s="23">
        <v>331.55</v>
      </c>
      <c r="G187" s="23">
        <v>0</v>
      </c>
      <c r="H187" s="23">
        <v>587.29999999999995</v>
      </c>
      <c r="I187" s="23">
        <v>0</v>
      </c>
      <c r="J187" s="23">
        <v>-255.75</v>
      </c>
      <c r="K187" s="23">
        <v>0</v>
      </c>
      <c r="L187" s="23">
        <v>0</v>
      </c>
      <c r="M187" s="23">
        <v>94.9</v>
      </c>
      <c r="N187" s="23">
        <v>20</v>
      </c>
      <c r="O187" s="23">
        <v>59.4</v>
      </c>
      <c r="P187" s="23">
        <v>0</v>
      </c>
      <c r="Q187" s="23">
        <v>35.5</v>
      </c>
      <c r="R187" s="23">
        <v>20</v>
      </c>
      <c r="S187" s="23">
        <v>23.9</v>
      </c>
      <c r="T187" s="23">
        <v>-20</v>
      </c>
    </row>
    <row r="188" spans="2:20" x14ac:dyDescent="0.25">
      <c r="B188" s="2">
        <v>44820</v>
      </c>
    </row>
    <row r="189" spans="2:20" ht="15.75" customHeight="1" x14ac:dyDescent="0.25">
      <c r="B189" s="2">
        <v>44823</v>
      </c>
    </row>
    <row r="190" spans="2:20" x14ac:dyDescent="0.25">
      <c r="B190" s="2">
        <v>44824</v>
      </c>
      <c r="C190" s="23">
        <v>50.6</v>
      </c>
      <c r="D190" s="23">
        <v>929.35</v>
      </c>
      <c r="E190" s="23">
        <v>150</v>
      </c>
      <c r="F190" s="23">
        <v>279.64999999999998</v>
      </c>
      <c r="G190" s="23">
        <v>0</v>
      </c>
      <c r="H190" s="23">
        <v>649.70000000000005</v>
      </c>
      <c r="I190" s="23">
        <v>150</v>
      </c>
      <c r="J190" s="23">
        <v>-370.05</v>
      </c>
      <c r="K190" s="23">
        <v>-150</v>
      </c>
      <c r="L190" s="23">
        <v>3.4</v>
      </c>
      <c r="M190" s="23">
        <v>112.35</v>
      </c>
      <c r="N190" s="23">
        <v>20</v>
      </c>
      <c r="O190" s="23">
        <v>43.1</v>
      </c>
      <c r="P190" s="23">
        <v>0</v>
      </c>
      <c r="Q190" s="23">
        <v>69.25</v>
      </c>
      <c r="R190" s="23">
        <v>20</v>
      </c>
      <c r="S190" s="23">
        <v>-26.15</v>
      </c>
      <c r="T190" s="23">
        <v>-20</v>
      </c>
    </row>
    <row r="191" spans="2:20" ht="15.75" customHeight="1" x14ac:dyDescent="0.25">
      <c r="B191" s="2">
        <v>44825</v>
      </c>
      <c r="C191" s="23">
        <v>103.3</v>
      </c>
      <c r="D191" s="23">
        <v>1337.25</v>
      </c>
      <c r="E191" s="23">
        <v>37.9</v>
      </c>
      <c r="F191" s="23">
        <v>605.75</v>
      </c>
      <c r="G191" s="23">
        <v>0</v>
      </c>
      <c r="H191" s="23">
        <v>731.5</v>
      </c>
      <c r="I191" s="23">
        <v>37.9</v>
      </c>
      <c r="J191" s="23">
        <v>-125.75</v>
      </c>
      <c r="K191" s="23">
        <v>-37.9</v>
      </c>
      <c r="L191" s="23">
        <v>20.95</v>
      </c>
      <c r="M191" s="23">
        <v>214.8</v>
      </c>
      <c r="N191" s="23">
        <v>20</v>
      </c>
      <c r="O191" s="23">
        <v>91.75</v>
      </c>
      <c r="P191" s="23">
        <v>10</v>
      </c>
      <c r="Q191" s="23">
        <v>123.05</v>
      </c>
      <c r="R191" s="23">
        <v>10</v>
      </c>
      <c r="S191" s="23">
        <v>-31.3</v>
      </c>
      <c r="T191" s="23">
        <v>0</v>
      </c>
    </row>
    <row r="192" spans="2:20" x14ac:dyDescent="0.25">
      <c r="B192" s="2">
        <v>44826</v>
      </c>
      <c r="C192" s="23">
        <v>64</v>
      </c>
      <c r="D192" s="23">
        <v>337.15</v>
      </c>
      <c r="E192" s="23">
        <v>0</v>
      </c>
      <c r="F192" s="23">
        <v>220.45</v>
      </c>
      <c r="G192" s="23">
        <v>0</v>
      </c>
      <c r="H192" s="23">
        <v>116.7</v>
      </c>
      <c r="I192" s="23">
        <v>0</v>
      </c>
      <c r="J192" s="23">
        <v>103.75</v>
      </c>
      <c r="K192" s="23">
        <v>0</v>
      </c>
      <c r="L192" s="23">
        <v>21.1</v>
      </c>
      <c r="M192" s="23">
        <v>93</v>
      </c>
      <c r="N192" s="23">
        <v>15</v>
      </c>
      <c r="O192" s="23">
        <v>25.85</v>
      </c>
      <c r="P192" s="23">
        <v>15</v>
      </c>
      <c r="Q192" s="23">
        <v>67.150000000000006</v>
      </c>
      <c r="R192" s="23">
        <v>0</v>
      </c>
      <c r="S192" s="23">
        <v>-41.3</v>
      </c>
      <c r="T192" s="23">
        <v>15</v>
      </c>
    </row>
    <row r="193" spans="2:20" ht="15.75" customHeight="1" x14ac:dyDescent="0.25">
      <c r="B193" s="2">
        <v>44827</v>
      </c>
      <c r="C193" s="23">
        <v>577.04999999999995</v>
      </c>
      <c r="D193" s="23">
        <v>1133.6500000000001</v>
      </c>
      <c r="E193" s="23">
        <v>9.5</v>
      </c>
      <c r="F193" s="23">
        <v>369.8</v>
      </c>
      <c r="G193" s="23">
        <v>9.5</v>
      </c>
      <c r="H193" s="23">
        <v>763.85</v>
      </c>
      <c r="I193" s="23">
        <v>0</v>
      </c>
      <c r="J193" s="23">
        <v>-394.05</v>
      </c>
      <c r="K193" s="23">
        <v>9.5</v>
      </c>
      <c r="L193" s="23">
        <v>15.35</v>
      </c>
      <c r="M193" s="23">
        <v>137.9</v>
      </c>
      <c r="N193" s="23">
        <v>30</v>
      </c>
      <c r="O193" s="23">
        <v>69.8</v>
      </c>
      <c r="P193" s="23">
        <v>0</v>
      </c>
      <c r="Q193" s="23">
        <v>68.099999999999994</v>
      </c>
      <c r="R193" s="23">
        <v>30</v>
      </c>
      <c r="S193" s="23">
        <v>1.7</v>
      </c>
      <c r="T193" s="23">
        <v>-30</v>
      </c>
    </row>
    <row r="194" spans="2:20" x14ac:dyDescent="0.25">
      <c r="B194" s="2">
        <v>44830</v>
      </c>
      <c r="C194" s="23">
        <v>420</v>
      </c>
      <c r="D194" s="23">
        <v>630.6</v>
      </c>
      <c r="E194" s="23">
        <v>140</v>
      </c>
      <c r="F194" s="23">
        <v>561.70000000000005</v>
      </c>
      <c r="G194" s="23">
        <v>0</v>
      </c>
      <c r="H194" s="23">
        <v>68.900000000000006</v>
      </c>
      <c r="I194" s="23">
        <v>140</v>
      </c>
      <c r="J194" s="23">
        <v>492.8</v>
      </c>
      <c r="K194" s="23">
        <v>-140</v>
      </c>
      <c r="L194" s="23">
        <v>117.03</v>
      </c>
      <c r="M194" s="23">
        <v>161.30000000000001</v>
      </c>
      <c r="N194" s="23">
        <v>150</v>
      </c>
      <c r="O194" s="23">
        <v>48.5</v>
      </c>
      <c r="P194" s="23">
        <v>140</v>
      </c>
      <c r="Q194" s="23">
        <v>112.8</v>
      </c>
      <c r="R194" s="23">
        <v>10</v>
      </c>
      <c r="S194" s="23">
        <v>-64.3</v>
      </c>
      <c r="T194" s="23">
        <v>130</v>
      </c>
    </row>
    <row r="195" spans="2:20" ht="15.75" customHeight="1" x14ac:dyDescent="0.25">
      <c r="B195" s="2">
        <v>44831</v>
      </c>
      <c r="C195" s="23">
        <v>715.4</v>
      </c>
      <c r="D195" s="23">
        <v>953</v>
      </c>
      <c r="E195" s="23">
        <v>205</v>
      </c>
      <c r="F195" s="23">
        <v>371.3</v>
      </c>
      <c r="G195" s="23">
        <v>0</v>
      </c>
      <c r="H195" s="23">
        <v>581.70000000000005</v>
      </c>
      <c r="I195" s="23">
        <v>205</v>
      </c>
      <c r="J195" s="23">
        <v>-210.4</v>
      </c>
      <c r="K195" s="23">
        <v>-205</v>
      </c>
      <c r="L195" s="23">
        <v>142.12</v>
      </c>
      <c r="M195" s="23">
        <v>231.75</v>
      </c>
      <c r="N195" s="23">
        <v>295</v>
      </c>
      <c r="O195" s="23">
        <v>44.65</v>
      </c>
      <c r="P195" s="23">
        <v>250</v>
      </c>
      <c r="Q195" s="23">
        <v>187.1</v>
      </c>
      <c r="R195" s="23">
        <v>45</v>
      </c>
      <c r="S195" s="23">
        <v>-142.44999999999999</v>
      </c>
      <c r="T195" s="23">
        <v>205</v>
      </c>
    </row>
    <row r="196" spans="2:20" x14ac:dyDescent="0.25">
      <c r="B196" s="2">
        <v>44832</v>
      </c>
      <c r="C196" s="23">
        <v>166.65</v>
      </c>
      <c r="D196" s="23">
        <v>1219.6500000000001</v>
      </c>
      <c r="E196" s="23">
        <v>63.453732500000001</v>
      </c>
      <c r="F196" s="23">
        <v>590.70000000000005</v>
      </c>
      <c r="G196" s="23">
        <v>0</v>
      </c>
      <c r="H196" s="23">
        <v>628.95000000000005</v>
      </c>
      <c r="I196" s="23">
        <v>63.453732500000001</v>
      </c>
      <c r="J196" s="23">
        <v>-38.25</v>
      </c>
      <c r="K196" s="23">
        <v>-63.453732500000001</v>
      </c>
      <c r="L196" s="23">
        <v>9.5500000000000007</v>
      </c>
      <c r="M196" s="23">
        <v>70.650000000000006</v>
      </c>
      <c r="N196" s="23">
        <v>20</v>
      </c>
      <c r="O196" s="23">
        <v>42.4</v>
      </c>
      <c r="P196" s="23">
        <v>20</v>
      </c>
      <c r="Q196" s="23">
        <v>28.25</v>
      </c>
      <c r="R196" s="23">
        <v>0</v>
      </c>
      <c r="S196" s="23">
        <v>14.15</v>
      </c>
      <c r="T196" s="23">
        <v>20</v>
      </c>
    </row>
    <row r="197" spans="2:20" ht="15.75" customHeight="1" x14ac:dyDescent="0.25">
      <c r="B197" s="2">
        <v>44833</v>
      </c>
      <c r="C197" s="23">
        <v>0</v>
      </c>
      <c r="D197" s="23">
        <v>174.6</v>
      </c>
      <c r="E197" s="23">
        <v>0</v>
      </c>
      <c r="F197" s="23">
        <v>163.1</v>
      </c>
      <c r="G197" s="23">
        <v>0</v>
      </c>
      <c r="H197" s="23">
        <v>11.5</v>
      </c>
      <c r="I197" s="23">
        <v>0</v>
      </c>
      <c r="J197" s="23">
        <v>151.6</v>
      </c>
      <c r="K197" s="23">
        <v>0</v>
      </c>
      <c r="L197" s="23">
        <v>36.524999999999999</v>
      </c>
      <c r="M197" s="23">
        <v>136.65</v>
      </c>
      <c r="N197" s="23">
        <v>0</v>
      </c>
      <c r="O197" s="23">
        <v>57.7</v>
      </c>
      <c r="P197" s="23">
        <v>0</v>
      </c>
      <c r="Q197" s="23">
        <v>78.95</v>
      </c>
      <c r="R197" s="23">
        <v>0</v>
      </c>
      <c r="S197" s="23">
        <v>-21.25</v>
      </c>
      <c r="T197" s="23">
        <v>0</v>
      </c>
    </row>
    <row r="198" spans="2:20" x14ac:dyDescent="0.25">
      <c r="B198" s="2">
        <v>44834</v>
      </c>
      <c r="C198" s="23">
        <v>241</v>
      </c>
      <c r="D198" s="23">
        <v>1685.65</v>
      </c>
      <c r="E198" s="23">
        <v>31.75</v>
      </c>
      <c r="F198" s="23">
        <v>621.85</v>
      </c>
      <c r="G198" s="23">
        <v>30</v>
      </c>
      <c r="H198" s="23">
        <v>1063.8</v>
      </c>
      <c r="I198" s="23">
        <v>1.75</v>
      </c>
      <c r="J198" s="23">
        <v>-441.95</v>
      </c>
      <c r="K198" s="23">
        <v>28.25</v>
      </c>
      <c r="L198" s="23">
        <v>83.5</v>
      </c>
      <c r="M198" s="23">
        <v>81.900000000000006</v>
      </c>
      <c r="N198" s="23">
        <v>20.625</v>
      </c>
      <c r="O198" s="23">
        <v>29.3</v>
      </c>
      <c r="P198" s="23">
        <v>20</v>
      </c>
      <c r="Q198" s="23">
        <v>52.6</v>
      </c>
      <c r="R198" s="23">
        <v>0.625</v>
      </c>
      <c r="S198" s="23">
        <v>-23.3</v>
      </c>
      <c r="T198" s="23">
        <v>19.375</v>
      </c>
    </row>
    <row r="199" spans="2:20" ht="15.75" customHeight="1" x14ac:dyDescent="0.25">
      <c r="B199" s="2">
        <v>44837</v>
      </c>
      <c r="C199" s="23">
        <v>1487.1</v>
      </c>
      <c r="D199" s="23">
        <v>1577.5509027999999</v>
      </c>
      <c r="E199" s="23">
        <v>0</v>
      </c>
      <c r="F199" s="23">
        <v>759.4</v>
      </c>
      <c r="G199" s="23">
        <v>0</v>
      </c>
      <c r="H199" s="23">
        <v>818.15090279000003</v>
      </c>
      <c r="I199" s="23">
        <v>0</v>
      </c>
      <c r="J199" s="23">
        <v>-58.750902779999997</v>
      </c>
      <c r="K199" s="23">
        <v>0</v>
      </c>
      <c r="L199" s="23">
        <v>36.799999999999997</v>
      </c>
      <c r="M199" s="23">
        <v>212.5</v>
      </c>
      <c r="N199" s="23">
        <v>0</v>
      </c>
      <c r="O199" s="23">
        <v>99.75</v>
      </c>
      <c r="P199" s="23">
        <v>0</v>
      </c>
      <c r="Q199" s="23">
        <v>112.75</v>
      </c>
      <c r="R199" s="23">
        <v>0</v>
      </c>
      <c r="S199" s="23">
        <v>-13</v>
      </c>
      <c r="T199" s="23">
        <v>0</v>
      </c>
    </row>
    <row r="200" spans="2:20" x14ac:dyDescent="0.25">
      <c r="B200" s="2">
        <v>44838</v>
      </c>
      <c r="C200" s="23">
        <v>27.85</v>
      </c>
      <c r="D200" s="23">
        <v>1691.75</v>
      </c>
      <c r="E200" s="23">
        <v>0</v>
      </c>
      <c r="F200" s="23">
        <v>630.79999999999995</v>
      </c>
      <c r="G200" s="23">
        <v>0</v>
      </c>
      <c r="H200" s="23">
        <v>1060.95</v>
      </c>
      <c r="I200" s="23">
        <v>0</v>
      </c>
      <c r="J200" s="23">
        <v>-430.15</v>
      </c>
      <c r="K200" s="23">
        <v>0</v>
      </c>
      <c r="L200" s="23">
        <v>53.75</v>
      </c>
      <c r="M200" s="23">
        <v>134.05000000000001</v>
      </c>
      <c r="N200" s="23">
        <v>50</v>
      </c>
      <c r="O200" s="23">
        <v>110.85</v>
      </c>
      <c r="P200" s="23">
        <v>0</v>
      </c>
      <c r="Q200" s="23">
        <v>23.2</v>
      </c>
      <c r="R200" s="23">
        <v>50</v>
      </c>
      <c r="S200" s="23">
        <v>87.65</v>
      </c>
      <c r="T200" s="23">
        <v>-50</v>
      </c>
    </row>
    <row r="201" spans="2:20" ht="15.75" customHeight="1" x14ac:dyDescent="0.25">
      <c r="B201" s="2">
        <v>44839</v>
      </c>
      <c r="C201" s="23">
        <v>107.77625171</v>
      </c>
      <c r="D201" s="23">
        <v>1118.95</v>
      </c>
      <c r="E201" s="23">
        <v>15</v>
      </c>
      <c r="F201" s="23">
        <v>785.75</v>
      </c>
      <c r="G201" s="23">
        <v>15</v>
      </c>
      <c r="H201" s="23">
        <v>333.2</v>
      </c>
      <c r="I201" s="23">
        <v>0</v>
      </c>
      <c r="J201" s="23">
        <v>452.55</v>
      </c>
      <c r="K201" s="23">
        <v>15</v>
      </c>
      <c r="L201" s="23">
        <v>60.45</v>
      </c>
      <c r="M201" s="23">
        <v>109.35</v>
      </c>
      <c r="N201" s="23">
        <v>30</v>
      </c>
      <c r="O201" s="23">
        <v>54.65</v>
      </c>
      <c r="P201" s="23">
        <v>0</v>
      </c>
      <c r="Q201" s="23">
        <v>54.7</v>
      </c>
      <c r="R201" s="23">
        <v>30</v>
      </c>
      <c r="S201" s="23">
        <v>-0.05</v>
      </c>
      <c r="T201" s="23">
        <v>-30</v>
      </c>
    </row>
    <row r="202" spans="2:20" x14ac:dyDescent="0.25">
      <c r="B202" s="2">
        <v>44840</v>
      </c>
      <c r="C202" s="23">
        <v>358.6</v>
      </c>
      <c r="D202" s="23">
        <v>1568.65</v>
      </c>
      <c r="E202" s="23">
        <v>20</v>
      </c>
      <c r="F202" s="23">
        <v>735</v>
      </c>
      <c r="G202" s="23">
        <v>0</v>
      </c>
      <c r="H202" s="23">
        <v>833.65</v>
      </c>
      <c r="I202" s="23">
        <v>20</v>
      </c>
      <c r="J202" s="23">
        <v>-98.65</v>
      </c>
      <c r="K202" s="23">
        <v>-20</v>
      </c>
      <c r="L202" s="23">
        <v>40.75</v>
      </c>
      <c r="M202" s="23">
        <v>178.65</v>
      </c>
      <c r="N202" s="23">
        <v>50</v>
      </c>
      <c r="O202" s="23">
        <v>107.65</v>
      </c>
      <c r="P202" s="23">
        <v>10</v>
      </c>
      <c r="Q202" s="23">
        <v>71</v>
      </c>
      <c r="R202" s="23">
        <v>40</v>
      </c>
      <c r="S202" s="23">
        <v>36.65</v>
      </c>
      <c r="T202" s="23">
        <v>-30</v>
      </c>
    </row>
    <row r="203" spans="2:20" ht="15.75" customHeight="1" x14ac:dyDescent="0.25">
      <c r="B203" s="2">
        <v>44841</v>
      </c>
      <c r="C203" s="23">
        <v>213.7</v>
      </c>
      <c r="D203" s="23">
        <v>1030.100007</v>
      </c>
      <c r="E203" s="23">
        <v>0</v>
      </c>
      <c r="F203" s="23">
        <v>238.15</v>
      </c>
      <c r="G203" s="23">
        <v>0</v>
      </c>
      <c r="H203" s="23">
        <v>791.95000700000003</v>
      </c>
      <c r="I203" s="23">
        <v>0</v>
      </c>
      <c r="J203" s="23">
        <v>-553.80000700000005</v>
      </c>
      <c r="K203" s="23">
        <v>0</v>
      </c>
      <c r="L203" s="23">
        <v>18.850000000000001</v>
      </c>
      <c r="M203" s="23">
        <v>186.40000699999999</v>
      </c>
      <c r="N203" s="23">
        <v>35</v>
      </c>
      <c r="O203" s="23">
        <v>85.45</v>
      </c>
      <c r="P203" s="23">
        <v>0</v>
      </c>
      <c r="Q203" s="23">
        <v>100.950007</v>
      </c>
      <c r="R203" s="23">
        <v>35</v>
      </c>
      <c r="S203" s="23">
        <v>-15.500007</v>
      </c>
      <c r="T203" s="23">
        <v>-35</v>
      </c>
    </row>
    <row r="204" spans="2:20" x14ac:dyDescent="0.25">
      <c r="B204" s="2">
        <v>44844</v>
      </c>
    </row>
    <row r="205" spans="2:20" ht="15.75" customHeight="1" x14ac:dyDescent="0.25">
      <c r="B205" s="2">
        <v>44845</v>
      </c>
      <c r="C205" s="23">
        <v>72</v>
      </c>
      <c r="D205" s="23">
        <v>1352.7</v>
      </c>
      <c r="E205" s="23">
        <v>0</v>
      </c>
      <c r="F205" s="23">
        <v>1157.5999999999999</v>
      </c>
      <c r="G205" s="23">
        <v>0</v>
      </c>
      <c r="H205" s="23">
        <v>195.1</v>
      </c>
      <c r="I205" s="23">
        <v>0</v>
      </c>
      <c r="J205" s="23">
        <v>962.5</v>
      </c>
      <c r="K205" s="23">
        <v>0</v>
      </c>
      <c r="L205" s="23">
        <v>23.3</v>
      </c>
      <c r="M205" s="23">
        <v>132.10000700000001</v>
      </c>
      <c r="N205" s="23">
        <v>1</v>
      </c>
      <c r="O205" s="23">
        <v>78.3</v>
      </c>
      <c r="P205" s="23">
        <v>1</v>
      </c>
      <c r="Q205" s="23">
        <v>53.800007000000001</v>
      </c>
      <c r="R205" s="23">
        <v>0</v>
      </c>
      <c r="S205" s="23">
        <v>24.499993</v>
      </c>
      <c r="T205" s="23">
        <v>1</v>
      </c>
    </row>
    <row r="206" spans="2:20" x14ac:dyDescent="0.25">
      <c r="B206" s="2">
        <v>44846</v>
      </c>
      <c r="C206" s="23">
        <v>367</v>
      </c>
      <c r="D206" s="23">
        <v>1600.7</v>
      </c>
      <c r="E206" s="23">
        <v>103</v>
      </c>
      <c r="F206" s="23">
        <v>706.55</v>
      </c>
      <c r="G206" s="23">
        <v>103</v>
      </c>
      <c r="H206" s="23">
        <v>894.15</v>
      </c>
      <c r="I206" s="23">
        <v>0</v>
      </c>
      <c r="J206" s="23">
        <v>-187.6</v>
      </c>
      <c r="K206" s="23">
        <v>103</v>
      </c>
      <c r="L206" s="23">
        <v>8</v>
      </c>
      <c r="M206" s="23">
        <v>64.400000000000006</v>
      </c>
      <c r="N206" s="23">
        <v>128</v>
      </c>
      <c r="O206" s="23">
        <v>35.200000000000003</v>
      </c>
      <c r="P206" s="23">
        <v>73</v>
      </c>
      <c r="Q206" s="23">
        <v>29.2</v>
      </c>
      <c r="R206" s="23">
        <v>55</v>
      </c>
      <c r="S206" s="23">
        <v>6</v>
      </c>
      <c r="T206" s="23">
        <v>18</v>
      </c>
    </row>
    <row r="207" spans="2:20" ht="15.75" customHeight="1" x14ac:dyDescent="0.25">
      <c r="B207" s="2">
        <v>44847</v>
      </c>
      <c r="C207" s="23">
        <v>396.48642825000002</v>
      </c>
      <c r="D207" s="23">
        <v>1920.15</v>
      </c>
      <c r="E207" s="23">
        <v>34</v>
      </c>
      <c r="F207" s="23">
        <v>433.7</v>
      </c>
      <c r="G207" s="23">
        <v>34</v>
      </c>
      <c r="H207" s="23">
        <v>1486.45</v>
      </c>
      <c r="I207" s="23">
        <v>0</v>
      </c>
      <c r="J207" s="23">
        <v>-1052.75</v>
      </c>
      <c r="K207" s="23">
        <v>34</v>
      </c>
      <c r="L207" s="23">
        <v>89.95</v>
      </c>
      <c r="M207" s="23">
        <v>451.55</v>
      </c>
      <c r="N207" s="23">
        <v>70</v>
      </c>
      <c r="O207" s="23">
        <v>239.75</v>
      </c>
      <c r="P207" s="23">
        <v>40</v>
      </c>
      <c r="Q207" s="23">
        <v>211.8</v>
      </c>
      <c r="R207" s="23">
        <v>30</v>
      </c>
      <c r="S207" s="23">
        <v>27.95</v>
      </c>
      <c r="T207" s="23">
        <v>10</v>
      </c>
    </row>
    <row r="208" spans="2:20" x14ac:dyDescent="0.25">
      <c r="B208" s="2">
        <v>44848</v>
      </c>
      <c r="C208" s="23">
        <v>370.2</v>
      </c>
      <c r="D208" s="23">
        <v>838.52738123999995</v>
      </c>
      <c r="E208" s="23">
        <v>27.52844</v>
      </c>
      <c r="F208" s="23">
        <v>286.3</v>
      </c>
      <c r="G208" s="23">
        <v>4</v>
      </c>
      <c r="H208" s="23">
        <v>552.22738124</v>
      </c>
      <c r="I208" s="23">
        <v>23.52844</v>
      </c>
      <c r="J208" s="23">
        <v>-265.92738120000001</v>
      </c>
      <c r="K208" s="23">
        <v>-19.52844</v>
      </c>
      <c r="L208" s="23">
        <v>22.14</v>
      </c>
      <c r="M208" s="23">
        <v>324.49</v>
      </c>
      <c r="N208" s="23">
        <v>80.7</v>
      </c>
      <c r="O208" s="23">
        <v>194.1</v>
      </c>
      <c r="P208" s="23">
        <v>40.9</v>
      </c>
      <c r="Q208" s="23">
        <v>130.38999999999999</v>
      </c>
      <c r="R208" s="23">
        <v>39.799999999999997</v>
      </c>
      <c r="S208" s="23">
        <v>63.71</v>
      </c>
      <c r="T208" s="23">
        <v>1.1000000000000001</v>
      </c>
    </row>
    <row r="209" spans="2:20" ht="15.75" customHeight="1" x14ac:dyDescent="0.25">
      <c r="B209" s="2">
        <v>44851</v>
      </c>
      <c r="C209" s="23">
        <v>279.35000000000002</v>
      </c>
      <c r="D209" s="23">
        <v>986.2</v>
      </c>
      <c r="E209" s="23">
        <v>68</v>
      </c>
      <c r="F209" s="23">
        <v>404.75</v>
      </c>
      <c r="G209" s="23">
        <v>14</v>
      </c>
      <c r="H209" s="23">
        <v>581.45000000000005</v>
      </c>
      <c r="I209" s="23">
        <v>54</v>
      </c>
      <c r="J209" s="23">
        <v>-176.7</v>
      </c>
      <c r="K209" s="23">
        <v>-40</v>
      </c>
      <c r="L209" s="23">
        <v>44.2</v>
      </c>
      <c r="M209" s="23">
        <v>285.3</v>
      </c>
      <c r="N209" s="23">
        <v>0</v>
      </c>
      <c r="O209" s="23">
        <v>205.95</v>
      </c>
      <c r="P209" s="23">
        <v>0</v>
      </c>
      <c r="Q209" s="23">
        <v>79.349999999999994</v>
      </c>
      <c r="R209" s="23">
        <v>0</v>
      </c>
      <c r="S209" s="23">
        <v>126.6</v>
      </c>
      <c r="T209" s="23">
        <v>0</v>
      </c>
    </row>
    <row r="210" spans="2:20" x14ac:dyDescent="0.25">
      <c r="B210" s="2">
        <v>44852</v>
      </c>
      <c r="C210" s="23">
        <v>245.8</v>
      </c>
      <c r="D210" s="23">
        <v>1722.05</v>
      </c>
      <c r="E210" s="23">
        <v>5</v>
      </c>
      <c r="F210" s="23">
        <v>489.8</v>
      </c>
      <c r="G210" s="23">
        <v>0</v>
      </c>
      <c r="H210" s="23">
        <v>1232.25</v>
      </c>
      <c r="I210" s="23">
        <v>5</v>
      </c>
      <c r="J210" s="23">
        <v>-742.45</v>
      </c>
      <c r="K210" s="23">
        <v>-5</v>
      </c>
      <c r="L210" s="23">
        <v>73.45</v>
      </c>
      <c r="M210" s="23">
        <v>178.15</v>
      </c>
      <c r="N210" s="23">
        <v>100</v>
      </c>
      <c r="O210" s="23">
        <v>95.3</v>
      </c>
      <c r="P210" s="23">
        <v>0</v>
      </c>
      <c r="Q210" s="23">
        <v>82.85</v>
      </c>
      <c r="R210" s="23">
        <v>100</v>
      </c>
      <c r="S210" s="23">
        <v>12.45</v>
      </c>
      <c r="T210" s="23">
        <v>-100</v>
      </c>
    </row>
    <row r="211" spans="2:20" ht="15.75" customHeight="1" x14ac:dyDescent="0.25">
      <c r="B211" s="2">
        <v>44853</v>
      </c>
      <c r="C211" s="23">
        <v>93.573352240999995</v>
      </c>
      <c r="D211" s="23">
        <v>1143.4000000000001</v>
      </c>
      <c r="E211" s="23">
        <v>5</v>
      </c>
      <c r="F211" s="23">
        <v>607.04999999999995</v>
      </c>
      <c r="G211" s="23">
        <v>5</v>
      </c>
      <c r="H211" s="23">
        <v>536.35</v>
      </c>
      <c r="I211" s="23">
        <v>0</v>
      </c>
      <c r="J211" s="23">
        <v>70.7</v>
      </c>
      <c r="K211" s="23">
        <v>5</v>
      </c>
      <c r="L211" s="23">
        <v>33.494999999999997</v>
      </c>
      <c r="M211" s="23">
        <v>161.6</v>
      </c>
      <c r="N211" s="23">
        <v>0</v>
      </c>
      <c r="O211" s="23">
        <v>80.25</v>
      </c>
      <c r="P211" s="23">
        <v>0</v>
      </c>
      <c r="Q211" s="23">
        <v>81.349999999999994</v>
      </c>
      <c r="R211" s="23">
        <v>0</v>
      </c>
      <c r="S211" s="23">
        <v>-1.1000000000000001</v>
      </c>
      <c r="T211" s="23">
        <v>0</v>
      </c>
    </row>
    <row r="212" spans="2:20" x14ac:dyDescent="0.25">
      <c r="B212" s="2">
        <v>44854</v>
      </c>
      <c r="C212" s="23">
        <v>297.58929287000001</v>
      </c>
      <c r="D212" s="23">
        <v>2161.049</v>
      </c>
      <c r="E212" s="23">
        <v>20</v>
      </c>
      <c r="F212" s="23">
        <v>961.7</v>
      </c>
      <c r="G212" s="23">
        <v>0</v>
      </c>
      <c r="H212" s="23">
        <v>1199.3489999999999</v>
      </c>
      <c r="I212" s="23">
        <v>20</v>
      </c>
      <c r="J212" s="23">
        <v>-237.649</v>
      </c>
      <c r="K212" s="23">
        <v>-20</v>
      </c>
      <c r="L212" s="23">
        <v>4.1500000000000004</v>
      </c>
      <c r="M212" s="23">
        <v>111</v>
      </c>
      <c r="N212" s="23">
        <v>20</v>
      </c>
      <c r="O212" s="23">
        <v>41</v>
      </c>
      <c r="P212" s="23">
        <v>0</v>
      </c>
      <c r="Q212" s="23">
        <v>70</v>
      </c>
      <c r="R212" s="23">
        <v>20</v>
      </c>
      <c r="S212" s="23">
        <v>-29</v>
      </c>
      <c r="T212" s="23">
        <v>-20</v>
      </c>
    </row>
    <row r="213" spans="2:20" ht="15.75" customHeight="1" x14ac:dyDescent="0.25">
      <c r="B213" s="2">
        <v>44855</v>
      </c>
      <c r="C213" s="23">
        <v>117</v>
      </c>
      <c r="D213" s="23">
        <v>348.62</v>
      </c>
      <c r="E213" s="23">
        <v>131.97999999999999</v>
      </c>
      <c r="F213" s="23">
        <v>231.35</v>
      </c>
      <c r="G213" s="23">
        <v>0</v>
      </c>
      <c r="H213" s="23">
        <v>117.27</v>
      </c>
      <c r="I213" s="23">
        <v>131.97999999999999</v>
      </c>
      <c r="J213" s="23">
        <v>114.08</v>
      </c>
      <c r="K213" s="23">
        <v>-131.97999999999999</v>
      </c>
      <c r="L213" s="23">
        <v>63.8</v>
      </c>
      <c r="M213" s="23">
        <v>216.6</v>
      </c>
      <c r="N213" s="23">
        <v>65</v>
      </c>
      <c r="O213" s="23">
        <v>143.19999999999999</v>
      </c>
      <c r="P213" s="23">
        <v>40</v>
      </c>
      <c r="Q213" s="23">
        <v>73.400000000000006</v>
      </c>
      <c r="R213" s="23">
        <v>25</v>
      </c>
      <c r="S213" s="23">
        <v>69.8</v>
      </c>
      <c r="T213" s="23">
        <v>15</v>
      </c>
    </row>
    <row r="214" spans="2:20" x14ac:dyDescent="0.25">
      <c r="B214" s="2">
        <v>44858</v>
      </c>
      <c r="C214" s="23">
        <v>155.87335224</v>
      </c>
      <c r="D214" s="23">
        <v>186.04059301999999</v>
      </c>
      <c r="E214" s="23">
        <v>0</v>
      </c>
      <c r="F214" s="23">
        <v>76.599999999999994</v>
      </c>
      <c r="G214" s="23">
        <v>0</v>
      </c>
      <c r="H214" s="23">
        <v>109.44059301999999</v>
      </c>
      <c r="I214" s="23">
        <v>0</v>
      </c>
      <c r="J214" s="23">
        <v>-32.84059302</v>
      </c>
      <c r="K214" s="23">
        <v>0</v>
      </c>
      <c r="L214" s="23">
        <v>47.3</v>
      </c>
      <c r="M214" s="23">
        <v>45.8</v>
      </c>
      <c r="N214" s="23">
        <v>0</v>
      </c>
      <c r="O214" s="23">
        <v>16.8</v>
      </c>
      <c r="P214" s="23">
        <v>0</v>
      </c>
      <c r="Q214" s="23">
        <v>29</v>
      </c>
      <c r="R214" s="23">
        <v>0</v>
      </c>
      <c r="S214" s="23">
        <v>-12.2</v>
      </c>
      <c r="T214" s="23">
        <v>0</v>
      </c>
    </row>
    <row r="215" spans="2:20" ht="15.75" customHeight="1" x14ac:dyDescent="0.25">
      <c r="B215" s="2">
        <v>44859</v>
      </c>
      <c r="C215" s="23">
        <v>74.056955791999997</v>
      </c>
      <c r="D215" s="23">
        <v>411.22206513999998</v>
      </c>
      <c r="E215" s="23">
        <v>100</v>
      </c>
      <c r="F215" s="23">
        <v>199</v>
      </c>
      <c r="G215" s="23">
        <v>0</v>
      </c>
      <c r="H215" s="23">
        <v>212.22206514000001</v>
      </c>
      <c r="I215" s="23">
        <v>100</v>
      </c>
      <c r="J215" s="23">
        <v>-13.22206514</v>
      </c>
      <c r="K215" s="23">
        <v>-100</v>
      </c>
      <c r="L215" s="23">
        <v>13.05</v>
      </c>
      <c r="M215" s="23">
        <v>128.35</v>
      </c>
      <c r="N215" s="23">
        <v>0</v>
      </c>
      <c r="O215" s="23">
        <v>83.4</v>
      </c>
      <c r="P215" s="23">
        <v>0</v>
      </c>
      <c r="Q215" s="23">
        <v>44.95</v>
      </c>
      <c r="R215" s="23">
        <v>0</v>
      </c>
      <c r="S215" s="23">
        <v>38.450000000000003</v>
      </c>
      <c r="T215" s="23">
        <v>0</v>
      </c>
    </row>
    <row r="216" spans="2:20" x14ac:dyDescent="0.25">
      <c r="B216" s="2">
        <v>44860</v>
      </c>
      <c r="C216" s="23">
        <v>94.25</v>
      </c>
      <c r="D216" s="23">
        <v>1133.0070601</v>
      </c>
      <c r="E216" s="23">
        <v>155.69999999999999</v>
      </c>
      <c r="F216" s="23">
        <v>448.75</v>
      </c>
      <c r="G216" s="23">
        <v>155.69999999999999</v>
      </c>
      <c r="H216" s="23">
        <v>684.25706013000001</v>
      </c>
      <c r="I216" s="23">
        <v>0</v>
      </c>
      <c r="J216" s="23">
        <v>-235.50706009999999</v>
      </c>
      <c r="K216" s="23">
        <v>155.69999999999999</v>
      </c>
      <c r="L216" s="23">
        <v>40.049999999999997</v>
      </c>
      <c r="M216" s="23">
        <v>173.92</v>
      </c>
      <c r="N216" s="23">
        <v>14.3</v>
      </c>
      <c r="O216" s="23">
        <v>65.7</v>
      </c>
      <c r="P216" s="23">
        <v>0</v>
      </c>
      <c r="Q216" s="23">
        <v>108.22</v>
      </c>
      <c r="R216" s="23">
        <v>14.3</v>
      </c>
      <c r="S216" s="23">
        <v>-42.52</v>
      </c>
      <c r="T216" s="23">
        <v>-14.3</v>
      </c>
    </row>
    <row r="217" spans="2:20" ht="15.75" customHeight="1" x14ac:dyDescent="0.25">
      <c r="B217" s="2">
        <v>44861</v>
      </c>
      <c r="C217" s="23">
        <v>421.35641534000001</v>
      </c>
      <c r="D217" s="23">
        <v>2199.4499999999998</v>
      </c>
      <c r="E217" s="23">
        <v>100</v>
      </c>
      <c r="F217" s="23">
        <v>1365.2</v>
      </c>
      <c r="G217" s="23">
        <v>0</v>
      </c>
      <c r="H217" s="23">
        <v>834.25</v>
      </c>
      <c r="I217" s="23">
        <v>100</v>
      </c>
      <c r="J217" s="23">
        <v>530.95000000000005</v>
      </c>
      <c r="K217" s="23">
        <v>-100</v>
      </c>
      <c r="L217" s="23">
        <v>24</v>
      </c>
      <c r="M217" s="23">
        <v>228.2</v>
      </c>
      <c r="N217" s="23">
        <v>0</v>
      </c>
      <c r="O217" s="23">
        <v>123.1</v>
      </c>
      <c r="P217" s="23">
        <v>0</v>
      </c>
      <c r="Q217" s="23">
        <v>105.1</v>
      </c>
      <c r="R217" s="23">
        <v>0</v>
      </c>
      <c r="S217" s="23">
        <v>18</v>
      </c>
      <c r="T217" s="23">
        <v>0</v>
      </c>
    </row>
    <row r="218" spans="2:20" x14ac:dyDescent="0.25">
      <c r="B218" s="2">
        <v>44862</v>
      </c>
      <c r="C218" s="23">
        <v>96.8</v>
      </c>
      <c r="D218" s="23">
        <v>1438.8</v>
      </c>
      <c r="E218" s="23">
        <v>300</v>
      </c>
      <c r="F218" s="23">
        <v>406.15</v>
      </c>
      <c r="G218" s="23">
        <v>100</v>
      </c>
      <c r="H218" s="23">
        <v>1032.6500000000001</v>
      </c>
      <c r="I218" s="23">
        <v>200</v>
      </c>
      <c r="J218" s="23">
        <v>-626.5</v>
      </c>
      <c r="K218" s="23">
        <v>-100</v>
      </c>
      <c r="L218" s="23">
        <v>18.55</v>
      </c>
      <c r="M218" s="23">
        <v>339.41072000000003</v>
      </c>
      <c r="N218" s="23">
        <v>5</v>
      </c>
      <c r="O218" s="23">
        <v>215.96072000000001</v>
      </c>
      <c r="P218" s="23">
        <v>0</v>
      </c>
      <c r="Q218" s="23">
        <v>123.45</v>
      </c>
      <c r="R218" s="23">
        <v>5</v>
      </c>
      <c r="S218" s="23">
        <v>92.510720000000006</v>
      </c>
      <c r="T218" s="23">
        <v>-5</v>
      </c>
    </row>
    <row r="219" spans="2:20" ht="15.75" customHeight="1" x14ac:dyDescent="0.25">
      <c r="B219" s="2">
        <v>44865</v>
      </c>
    </row>
    <row r="220" spans="2:20" x14ac:dyDescent="0.25">
      <c r="B220" s="2">
        <v>44866</v>
      </c>
    </row>
    <row r="221" spans="2:20" ht="15.75" customHeight="1" x14ac:dyDescent="0.25">
      <c r="B221" s="2">
        <v>44867</v>
      </c>
      <c r="C221" s="23">
        <v>131.76</v>
      </c>
      <c r="D221" s="23">
        <v>1067</v>
      </c>
      <c r="E221" s="23">
        <v>13.6</v>
      </c>
      <c r="F221" s="23">
        <v>853.9</v>
      </c>
      <c r="G221" s="23">
        <v>0</v>
      </c>
      <c r="H221" s="23">
        <v>213.1</v>
      </c>
      <c r="I221" s="23">
        <v>13.6</v>
      </c>
      <c r="J221" s="23">
        <v>640.79999999999995</v>
      </c>
      <c r="K221" s="23">
        <v>-13.6</v>
      </c>
      <c r="L221" s="23">
        <v>0</v>
      </c>
      <c r="M221" s="23">
        <v>47.75</v>
      </c>
      <c r="N221" s="23">
        <v>11</v>
      </c>
      <c r="O221" s="23">
        <v>11.5</v>
      </c>
      <c r="P221" s="23">
        <v>11</v>
      </c>
      <c r="Q221" s="23">
        <v>36.25</v>
      </c>
      <c r="R221" s="23">
        <v>0</v>
      </c>
      <c r="S221" s="23">
        <v>-24.75</v>
      </c>
      <c r="T221" s="23">
        <v>11</v>
      </c>
    </row>
    <row r="222" spans="2:20" x14ac:dyDescent="0.25">
      <c r="B222" s="2">
        <v>44868</v>
      </c>
      <c r="C222" s="23">
        <v>179.75</v>
      </c>
      <c r="D222" s="23">
        <v>1268.0999999999999</v>
      </c>
      <c r="E222" s="23">
        <v>0</v>
      </c>
      <c r="F222" s="23">
        <v>904.6</v>
      </c>
      <c r="G222" s="23">
        <v>0</v>
      </c>
      <c r="H222" s="23">
        <v>363.5</v>
      </c>
      <c r="I222" s="23">
        <v>0</v>
      </c>
      <c r="J222" s="23">
        <v>541.1</v>
      </c>
      <c r="K222" s="23">
        <v>0</v>
      </c>
      <c r="L222" s="23">
        <v>12.95</v>
      </c>
      <c r="M222" s="23">
        <v>201.1</v>
      </c>
      <c r="N222" s="23">
        <v>140</v>
      </c>
      <c r="O222" s="23">
        <v>138.69999999999999</v>
      </c>
      <c r="P222" s="23">
        <v>0</v>
      </c>
      <c r="Q222" s="23">
        <v>62.4</v>
      </c>
      <c r="R222" s="23">
        <v>140</v>
      </c>
      <c r="S222" s="23">
        <v>76.3</v>
      </c>
      <c r="T222" s="23">
        <v>-140</v>
      </c>
    </row>
    <row r="223" spans="2:20" ht="15.75" customHeight="1" x14ac:dyDescent="0.25">
      <c r="B223" s="2">
        <v>44869</v>
      </c>
      <c r="C223" s="23">
        <v>62.8</v>
      </c>
      <c r="D223" s="23">
        <v>2049.0500000000002</v>
      </c>
      <c r="E223" s="23">
        <v>61.8</v>
      </c>
      <c r="F223" s="23">
        <v>680.9</v>
      </c>
      <c r="G223" s="23">
        <v>10</v>
      </c>
      <c r="H223" s="23">
        <v>1368.15</v>
      </c>
      <c r="I223" s="23">
        <v>51.8</v>
      </c>
      <c r="J223" s="23">
        <v>-687.25</v>
      </c>
      <c r="K223" s="23">
        <v>-41.8</v>
      </c>
      <c r="L223" s="23">
        <v>18.399999999999999</v>
      </c>
      <c r="M223" s="23">
        <v>345.625</v>
      </c>
      <c r="N223" s="23">
        <v>85</v>
      </c>
      <c r="O223" s="23">
        <v>182</v>
      </c>
      <c r="P223" s="23">
        <v>55</v>
      </c>
      <c r="Q223" s="23">
        <v>163.625</v>
      </c>
      <c r="R223" s="23">
        <v>30</v>
      </c>
      <c r="S223" s="23">
        <v>18.375</v>
      </c>
      <c r="T223" s="23">
        <v>25</v>
      </c>
    </row>
    <row r="224" spans="2:20" x14ac:dyDescent="0.25">
      <c r="B224" s="2">
        <v>44872</v>
      </c>
      <c r="C224" s="23">
        <v>268.7</v>
      </c>
      <c r="D224" s="23">
        <v>1070.5</v>
      </c>
      <c r="E224" s="23">
        <v>14.2</v>
      </c>
      <c r="F224" s="23">
        <v>504.3</v>
      </c>
      <c r="G224" s="23">
        <v>7.1</v>
      </c>
      <c r="H224" s="23">
        <v>566.20000000000005</v>
      </c>
      <c r="I224" s="23">
        <v>7.1</v>
      </c>
      <c r="J224" s="23">
        <v>-61.9</v>
      </c>
      <c r="K224" s="23">
        <v>0</v>
      </c>
      <c r="L224" s="23">
        <v>14</v>
      </c>
      <c r="M224" s="23">
        <v>139.94999999999999</v>
      </c>
      <c r="N224" s="23">
        <v>0</v>
      </c>
      <c r="O224" s="23">
        <v>85.45</v>
      </c>
      <c r="P224" s="23">
        <v>0</v>
      </c>
      <c r="Q224" s="23">
        <v>54.5</v>
      </c>
      <c r="R224" s="23">
        <v>0</v>
      </c>
      <c r="S224" s="23">
        <v>30.95</v>
      </c>
      <c r="T224" s="23">
        <v>0</v>
      </c>
    </row>
    <row r="225" spans="2:20" ht="15.75" customHeight="1" x14ac:dyDescent="0.25">
      <c r="B225" s="2">
        <v>44873</v>
      </c>
      <c r="C225" s="23">
        <v>241.47636702</v>
      </c>
      <c r="D225" s="23">
        <v>2777.9685792</v>
      </c>
      <c r="E225" s="23">
        <v>0</v>
      </c>
      <c r="F225" s="23">
        <v>2008.62</v>
      </c>
      <c r="G225" s="23">
        <v>0</v>
      </c>
      <c r="H225" s="23">
        <v>769.34857922000003</v>
      </c>
      <c r="I225" s="23">
        <v>0</v>
      </c>
      <c r="J225" s="23">
        <v>1239.2714208</v>
      </c>
      <c r="K225" s="23">
        <v>0</v>
      </c>
      <c r="L225" s="23">
        <v>43.62</v>
      </c>
      <c r="M225" s="23">
        <v>426.4</v>
      </c>
      <c r="N225" s="23">
        <v>20</v>
      </c>
      <c r="O225" s="23">
        <v>249.1</v>
      </c>
      <c r="P225" s="23">
        <v>20</v>
      </c>
      <c r="Q225" s="23">
        <v>177.3</v>
      </c>
      <c r="R225" s="23">
        <v>0</v>
      </c>
      <c r="S225" s="23">
        <v>71.8</v>
      </c>
      <c r="T225" s="23">
        <v>20</v>
      </c>
    </row>
    <row r="226" spans="2:20" x14ac:dyDescent="0.25">
      <c r="B226" s="2">
        <v>44874</v>
      </c>
      <c r="C226" s="23">
        <v>464.9</v>
      </c>
      <c r="D226" s="23">
        <v>2458.5</v>
      </c>
      <c r="E226" s="23">
        <v>0</v>
      </c>
      <c r="F226" s="23">
        <v>1650.05</v>
      </c>
      <c r="G226" s="23">
        <v>0</v>
      </c>
      <c r="H226" s="23">
        <v>808.45</v>
      </c>
      <c r="I226" s="23">
        <v>0</v>
      </c>
      <c r="J226" s="23">
        <v>841.6</v>
      </c>
      <c r="K226" s="23">
        <v>0</v>
      </c>
      <c r="L226" s="23">
        <v>25.1</v>
      </c>
      <c r="M226" s="23">
        <v>178.3</v>
      </c>
      <c r="N226" s="23">
        <v>10</v>
      </c>
      <c r="O226" s="23">
        <v>160.6</v>
      </c>
      <c r="P226" s="23">
        <v>0</v>
      </c>
      <c r="Q226" s="23">
        <v>17.7</v>
      </c>
      <c r="R226" s="23">
        <v>10</v>
      </c>
      <c r="S226" s="23">
        <v>142.9</v>
      </c>
      <c r="T226" s="23">
        <v>-10</v>
      </c>
    </row>
    <row r="227" spans="2:20" ht="15.75" customHeight="1" x14ac:dyDescent="0.25">
      <c r="B227" s="2">
        <v>44875</v>
      </c>
      <c r="C227" s="23">
        <v>455.55164719999999</v>
      </c>
      <c r="D227" s="23">
        <v>1678.9875</v>
      </c>
      <c r="E227" s="23">
        <v>41</v>
      </c>
      <c r="F227" s="23">
        <v>823.4375</v>
      </c>
      <c r="G227" s="23">
        <v>26</v>
      </c>
      <c r="H227" s="23">
        <v>855.55</v>
      </c>
      <c r="I227" s="23">
        <v>15</v>
      </c>
      <c r="J227" s="23">
        <v>-32.112499999999997</v>
      </c>
      <c r="K227" s="23">
        <v>11</v>
      </c>
      <c r="L227" s="23">
        <v>165.85</v>
      </c>
      <c r="M227" s="23">
        <v>210.35</v>
      </c>
      <c r="N227" s="23">
        <v>53.5</v>
      </c>
      <c r="O227" s="23">
        <v>133.15</v>
      </c>
      <c r="P227" s="23">
        <v>10</v>
      </c>
      <c r="Q227" s="23">
        <v>77.2</v>
      </c>
      <c r="R227" s="23">
        <v>43.5</v>
      </c>
      <c r="S227" s="23">
        <v>55.95</v>
      </c>
      <c r="T227" s="23">
        <v>-33.5</v>
      </c>
    </row>
    <row r="228" spans="2:20" x14ac:dyDescent="0.25">
      <c r="B228" s="2">
        <v>44876</v>
      </c>
      <c r="C228" s="23">
        <v>213</v>
      </c>
      <c r="D228" s="23">
        <v>515.25</v>
      </c>
      <c r="E228" s="23">
        <v>0</v>
      </c>
      <c r="F228" s="23">
        <v>216.1</v>
      </c>
      <c r="G228" s="23">
        <v>0</v>
      </c>
      <c r="H228" s="23">
        <v>299.14999999999998</v>
      </c>
      <c r="I228" s="23">
        <v>0</v>
      </c>
      <c r="J228" s="23">
        <v>-83.05</v>
      </c>
      <c r="K228" s="23">
        <v>0</v>
      </c>
      <c r="L228" s="23">
        <v>29.5</v>
      </c>
      <c r="M228" s="23">
        <v>118.95</v>
      </c>
      <c r="N228" s="23">
        <v>6</v>
      </c>
      <c r="O228" s="23">
        <v>60</v>
      </c>
      <c r="P228" s="23">
        <v>6</v>
      </c>
      <c r="Q228" s="23">
        <v>58.95</v>
      </c>
      <c r="R228" s="23">
        <v>0</v>
      </c>
      <c r="S228" s="23">
        <v>1.05</v>
      </c>
      <c r="T228" s="23">
        <v>6</v>
      </c>
    </row>
    <row r="229" spans="2:20" ht="15.75" customHeight="1" x14ac:dyDescent="0.25">
      <c r="B229" s="2">
        <v>44879</v>
      </c>
      <c r="C229" s="23">
        <v>1197</v>
      </c>
      <c r="D229" s="23">
        <v>2487.8000000000002</v>
      </c>
      <c r="E229" s="23">
        <v>0</v>
      </c>
      <c r="F229" s="23">
        <v>1277.7</v>
      </c>
      <c r="G229" s="23">
        <v>0</v>
      </c>
      <c r="H229" s="23">
        <v>1210.0999999999999</v>
      </c>
      <c r="I229" s="23">
        <v>0</v>
      </c>
      <c r="J229" s="23">
        <v>67.599999999999994</v>
      </c>
      <c r="K229" s="23">
        <v>0</v>
      </c>
      <c r="L229" s="23">
        <v>32.65</v>
      </c>
      <c r="M229" s="23">
        <v>145.25</v>
      </c>
      <c r="N229" s="23">
        <v>0</v>
      </c>
      <c r="O229" s="23">
        <v>91.6</v>
      </c>
      <c r="P229" s="23">
        <v>0</v>
      </c>
      <c r="Q229" s="23">
        <v>53.65</v>
      </c>
      <c r="R229" s="23">
        <v>0</v>
      </c>
      <c r="S229" s="23">
        <v>37.950000000000003</v>
      </c>
      <c r="T229" s="23">
        <v>0</v>
      </c>
    </row>
    <row r="230" spans="2:20" x14ac:dyDescent="0.25">
      <c r="B230" s="2">
        <v>44880</v>
      </c>
      <c r="C230" s="23">
        <v>606.4</v>
      </c>
      <c r="D230" s="23">
        <v>2856.95</v>
      </c>
      <c r="E230" s="23">
        <v>0</v>
      </c>
      <c r="F230" s="23">
        <v>1721.65</v>
      </c>
      <c r="G230" s="23">
        <v>0</v>
      </c>
      <c r="H230" s="23">
        <v>1135.3</v>
      </c>
      <c r="I230" s="23">
        <v>0</v>
      </c>
      <c r="J230" s="23">
        <v>586.35</v>
      </c>
      <c r="K230" s="23">
        <v>0</v>
      </c>
      <c r="L230" s="23">
        <v>95.55</v>
      </c>
      <c r="M230" s="23">
        <v>348.6</v>
      </c>
      <c r="N230" s="23">
        <v>77</v>
      </c>
      <c r="O230" s="23">
        <v>317.3</v>
      </c>
      <c r="P230" s="23">
        <v>5</v>
      </c>
      <c r="Q230" s="23">
        <v>31.3</v>
      </c>
      <c r="R230" s="23">
        <v>72</v>
      </c>
      <c r="S230" s="23">
        <v>286</v>
      </c>
      <c r="T230" s="23">
        <v>-67</v>
      </c>
    </row>
    <row r="231" spans="2:20" ht="15.75" customHeight="1" x14ac:dyDescent="0.25">
      <c r="B231" s="2">
        <v>44881</v>
      </c>
      <c r="C231" s="23">
        <v>534.96958303999997</v>
      </c>
      <c r="D231" s="23">
        <v>3686.4</v>
      </c>
      <c r="E231" s="23">
        <v>0</v>
      </c>
      <c r="F231" s="23">
        <v>1676.05</v>
      </c>
      <c r="G231" s="23">
        <v>0</v>
      </c>
      <c r="H231" s="23">
        <v>2010.35</v>
      </c>
      <c r="I231" s="23">
        <v>0</v>
      </c>
      <c r="J231" s="23">
        <v>-334.3</v>
      </c>
      <c r="K231" s="23">
        <v>0</v>
      </c>
      <c r="L231" s="23">
        <v>87</v>
      </c>
      <c r="M231" s="23">
        <v>275.45</v>
      </c>
      <c r="N231" s="23">
        <v>8</v>
      </c>
      <c r="O231" s="23">
        <v>261.95</v>
      </c>
      <c r="P231" s="23">
        <v>3</v>
      </c>
      <c r="Q231" s="23">
        <v>13.5</v>
      </c>
      <c r="R231" s="23">
        <v>5</v>
      </c>
      <c r="S231" s="23">
        <v>248.45</v>
      </c>
      <c r="T231" s="23">
        <v>-2</v>
      </c>
    </row>
    <row r="232" spans="2:20" x14ac:dyDescent="0.25">
      <c r="B232" s="2">
        <v>44882</v>
      </c>
      <c r="C232" s="23">
        <v>240.8</v>
      </c>
      <c r="D232" s="23">
        <v>2175.9499999999998</v>
      </c>
      <c r="E232" s="23">
        <v>0</v>
      </c>
      <c r="F232" s="23">
        <v>1596.1</v>
      </c>
      <c r="G232" s="23">
        <v>0</v>
      </c>
      <c r="H232" s="23">
        <v>579.85</v>
      </c>
      <c r="I232" s="23">
        <v>0</v>
      </c>
      <c r="J232" s="23">
        <v>1016.25</v>
      </c>
      <c r="K232" s="23">
        <v>0</v>
      </c>
      <c r="L232" s="23">
        <v>129.85</v>
      </c>
      <c r="M232" s="23">
        <v>445.05</v>
      </c>
      <c r="N232" s="23">
        <v>80</v>
      </c>
      <c r="O232" s="23">
        <v>270.7</v>
      </c>
      <c r="P232" s="23">
        <v>0</v>
      </c>
      <c r="Q232" s="23">
        <v>174.35</v>
      </c>
      <c r="R232" s="23">
        <v>80</v>
      </c>
      <c r="S232" s="23">
        <v>96.35</v>
      </c>
      <c r="T232" s="23">
        <v>-80</v>
      </c>
    </row>
    <row r="233" spans="2:20" ht="15.75" customHeight="1" x14ac:dyDescent="0.25">
      <c r="B233" s="2">
        <v>44883</v>
      </c>
      <c r="C233" s="23">
        <v>34.9</v>
      </c>
      <c r="D233" s="23">
        <v>616.79999999999995</v>
      </c>
      <c r="E233" s="23">
        <v>0</v>
      </c>
      <c r="F233" s="23">
        <v>297.05</v>
      </c>
      <c r="G233" s="23">
        <v>0</v>
      </c>
      <c r="H233" s="23">
        <v>319.75</v>
      </c>
      <c r="I233" s="23">
        <v>0</v>
      </c>
      <c r="J233" s="23">
        <v>-22.7</v>
      </c>
      <c r="K233" s="23">
        <v>0</v>
      </c>
      <c r="L233" s="23">
        <v>29.3</v>
      </c>
      <c r="M233" s="23">
        <v>67.55</v>
      </c>
      <c r="N233" s="23">
        <v>30</v>
      </c>
      <c r="O233" s="23">
        <v>25.1</v>
      </c>
      <c r="P233" s="23">
        <v>0</v>
      </c>
      <c r="Q233" s="23">
        <v>42.45</v>
      </c>
      <c r="R233" s="23">
        <v>30</v>
      </c>
      <c r="S233" s="23">
        <v>-17.350000000000001</v>
      </c>
      <c r="T233" s="23">
        <v>-30</v>
      </c>
    </row>
    <row r="234" spans="2:20" x14ac:dyDescent="0.25">
      <c r="B234" s="2">
        <v>44886</v>
      </c>
      <c r="C234" s="23">
        <v>78</v>
      </c>
      <c r="D234" s="23">
        <v>1098.95</v>
      </c>
      <c r="E234" s="23">
        <v>0</v>
      </c>
      <c r="F234" s="23">
        <v>598.35</v>
      </c>
      <c r="G234" s="23">
        <v>0</v>
      </c>
      <c r="H234" s="23">
        <v>500.6</v>
      </c>
      <c r="I234" s="23">
        <v>0</v>
      </c>
      <c r="J234" s="23">
        <v>97.75</v>
      </c>
      <c r="K234" s="23">
        <v>0</v>
      </c>
      <c r="L234" s="23">
        <v>25.35</v>
      </c>
      <c r="M234" s="23">
        <v>63.45</v>
      </c>
      <c r="N234" s="23">
        <v>0</v>
      </c>
      <c r="O234" s="23">
        <v>58.55</v>
      </c>
      <c r="P234" s="23">
        <v>0</v>
      </c>
      <c r="Q234" s="23">
        <v>4.9000000000000004</v>
      </c>
      <c r="R234" s="23">
        <v>0</v>
      </c>
      <c r="S234" s="23">
        <v>53.65</v>
      </c>
      <c r="T234" s="23">
        <v>0</v>
      </c>
    </row>
    <row r="235" spans="2:20" ht="15.75" customHeight="1" x14ac:dyDescent="0.25">
      <c r="B235" s="2">
        <v>44887</v>
      </c>
      <c r="C235" s="23">
        <v>0</v>
      </c>
      <c r="D235" s="23">
        <v>471.95</v>
      </c>
      <c r="E235" s="23">
        <v>8</v>
      </c>
      <c r="F235" s="23">
        <v>73.2</v>
      </c>
      <c r="G235" s="23">
        <v>1</v>
      </c>
      <c r="H235" s="23">
        <v>398.75</v>
      </c>
      <c r="I235" s="23">
        <v>7</v>
      </c>
      <c r="J235" s="23">
        <v>-325.55</v>
      </c>
      <c r="K235" s="23">
        <v>-6</v>
      </c>
      <c r="L235" s="23">
        <v>44.65</v>
      </c>
      <c r="M235" s="23">
        <v>82.15</v>
      </c>
      <c r="N235" s="23">
        <v>5</v>
      </c>
      <c r="O235" s="23">
        <v>39.6</v>
      </c>
      <c r="P235" s="23">
        <v>5</v>
      </c>
      <c r="Q235" s="23">
        <v>42.55</v>
      </c>
      <c r="R235" s="23">
        <v>0</v>
      </c>
      <c r="S235" s="23">
        <v>-2.95</v>
      </c>
      <c r="T235" s="23">
        <v>5</v>
      </c>
    </row>
    <row r="236" spans="2:20" x14ac:dyDescent="0.25">
      <c r="B236" s="2">
        <v>44888</v>
      </c>
      <c r="C236" s="23">
        <v>133.9</v>
      </c>
      <c r="D236" s="23">
        <v>1275.4000000000001</v>
      </c>
      <c r="E236" s="23">
        <v>141.6</v>
      </c>
      <c r="F236" s="23">
        <v>730.3</v>
      </c>
      <c r="G236" s="23">
        <v>1</v>
      </c>
      <c r="H236" s="23">
        <v>545.1</v>
      </c>
      <c r="I236" s="23">
        <v>140.6</v>
      </c>
      <c r="J236" s="23">
        <v>185.2</v>
      </c>
      <c r="K236" s="23">
        <v>-139.6</v>
      </c>
      <c r="L236" s="23">
        <v>61.2</v>
      </c>
      <c r="M236" s="23">
        <v>162.55000000000001</v>
      </c>
      <c r="N236" s="23">
        <v>5</v>
      </c>
      <c r="O236" s="23">
        <v>121.4</v>
      </c>
      <c r="P236" s="23">
        <v>0</v>
      </c>
      <c r="Q236" s="23">
        <v>41.15</v>
      </c>
      <c r="R236" s="23">
        <v>5</v>
      </c>
      <c r="S236" s="23">
        <v>80.25</v>
      </c>
      <c r="T236" s="23">
        <v>-5</v>
      </c>
    </row>
    <row r="237" spans="2:20" ht="15.75" customHeight="1" x14ac:dyDescent="0.25">
      <c r="B237" s="2">
        <v>44889</v>
      </c>
      <c r="C237" s="23">
        <v>25.95</v>
      </c>
      <c r="D237" s="23">
        <v>30.5</v>
      </c>
      <c r="E237" s="23">
        <v>0</v>
      </c>
      <c r="F237" s="23">
        <v>0</v>
      </c>
      <c r="G237" s="23">
        <v>0</v>
      </c>
      <c r="H237" s="23">
        <v>30.5</v>
      </c>
      <c r="I237" s="23">
        <v>0</v>
      </c>
      <c r="J237" s="23">
        <v>-30.5</v>
      </c>
      <c r="K237" s="23">
        <v>0</v>
      </c>
      <c r="L237" s="23">
        <v>9.1</v>
      </c>
      <c r="M237" s="23">
        <v>0</v>
      </c>
      <c r="N237" s="23">
        <v>11.5</v>
      </c>
      <c r="O237" s="23">
        <v>0</v>
      </c>
      <c r="P237" s="23">
        <v>1.5</v>
      </c>
      <c r="Q237" s="23">
        <v>0</v>
      </c>
      <c r="R237" s="23">
        <v>10</v>
      </c>
      <c r="S237" s="23">
        <v>0</v>
      </c>
      <c r="T237" s="23">
        <v>-8.5</v>
      </c>
    </row>
    <row r="238" spans="2:20" x14ac:dyDescent="0.25">
      <c r="B238" s="2">
        <v>44890</v>
      </c>
      <c r="C238" s="23">
        <v>186.24283510999999</v>
      </c>
      <c r="D238" s="23">
        <v>443.95</v>
      </c>
      <c r="E238" s="23">
        <v>60</v>
      </c>
      <c r="F238" s="23">
        <v>114.5</v>
      </c>
      <c r="G238" s="23">
        <v>60</v>
      </c>
      <c r="H238" s="23">
        <v>329.45</v>
      </c>
      <c r="I238" s="23">
        <v>0</v>
      </c>
      <c r="J238" s="23">
        <v>-214.95</v>
      </c>
      <c r="K238" s="23">
        <v>60</v>
      </c>
      <c r="L238" s="23">
        <v>49.15</v>
      </c>
      <c r="M238" s="23">
        <v>127.75</v>
      </c>
      <c r="N238" s="23">
        <v>80</v>
      </c>
      <c r="O238" s="23">
        <v>52.75</v>
      </c>
      <c r="P238" s="23">
        <v>80</v>
      </c>
      <c r="Q238" s="23">
        <v>75</v>
      </c>
      <c r="R238" s="23">
        <v>0</v>
      </c>
      <c r="S238" s="23">
        <v>-22.25</v>
      </c>
      <c r="T238" s="23">
        <v>80</v>
      </c>
    </row>
    <row r="239" spans="2:20" ht="15.75" customHeight="1" x14ac:dyDescent="0.25">
      <c r="B239" s="2">
        <v>44893</v>
      </c>
      <c r="C239" s="23">
        <v>86.2</v>
      </c>
      <c r="D239" s="23">
        <v>1823.9</v>
      </c>
      <c r="E239" s="23">
        <v>0</v>
      </c>
      <c r="F239" s="23">
        <v>831.1</v>
      </c>
      <c r="G239" s="23">
        <v>0</v>
      </c>
      <c r="H239" s="23">
        <v>992.8</v>
      </c>
      <c r="I239" s="23">
        <v>0</v>
      </c>
      <c r="J239" s="23">
        <v>-161.69999999999999</v>
      </c>
      <c r="K239" s="23">
        <v>0</v>
      </c>
      <c r="L239" s="23">
        <v>35.1</v>
      </c>
      <c r="M239" s="23">
        <v>54.3</v>
      </c>
      <c r="N239" s="23">
        <v>7</v>
      </c>
      <c r="O239" s="23">
        <v>30</v>
      </c>
      <c r="P239" s="23">
        <v>7</v>
      </c>
      <c r="Q239" s="23">
        <v>24.3</v>
      </c>
      <c r="R239" s="23">
        <v>0</v>
      </c>
      <c r="S239" s="23">
        <v>5.7</v>
      </c>
      <c r="T239" s="23">
        <v>7</v>
      </c>
    </row>
    <row r="240" spans="2:20" x14ac:dyDescent="0.25">
      <c r="B240" s="2">
        <v>44894</v>
      </c>
      <c r="C240" s="23">
        <v>238</v>
      </c>
      <c r="D240" s="23">
        <v>899.59</v>
      </c>
      <c r="E240" s="23">
        <v>55</v>
      </c>
      <c r="F240" s="23">
        <v>593.45000000000005</v>
      </c>
      <c r="G240" s="23">
        <v>35</v>
      </c>
      <c r="H240" s="23">
        <v>306.14</v>
      </c>
      <c r="I240" s="23">
        <v>20</v>
      </c>
      <c r="J240" s="23">
        <v>287.31</v>
      </c>
      <c r="K240" s="23">
        <v>15</v>
      </c>
      <c r="L240" s="23">
        <v>53.15</v>
      </c>
      <c r="M240" s="23">
        <v>149.6</v>
      </c>
      <c r="N240" s="23">
        <v>40</v>
      </c>
      <c r="O240" s="23">
        <v>76.45</v>
      </c>
      <c r="P240" s="23">
        <v>5</v>
      </c>
      <c r="Q240" s="23">
        <v>73.150000000000006</v>
      </c>
      <c r="R240" s="23">
        <v>35</v>
      </c>
      <c r="S240" s="23">
        <v>3.3</v>
      </c>
      <c r="T240" s="23">
        <v>-30</v>
      </c>
    </row>
    <row r="241" spans="2:20" ht="15.75" customHeight="1" x14ac:dyDescent="0.25">
      <c r="B241" s="2">
        <v>44895</v>
      </c>
      <c r="C241" s="23">
        <v>119.3</v>
      </c>
      <c r="D241" s="23">
        <v>1041.45</v>
      </c>
      <c r="E241" s="23">
        <v>50</v>
      </c>
      <c r="F241" s="23">
        <v>347.2</v>
      </c>
      <c r="G241" s="23">
        <v>40</v>
      </c>
      <c r="H241" s="23">
        <v>694.25</v>
      </c>
      <c r="I241" s="23">
        <v>10</v>
      </c>
      <c r="J241" s="23">
        <v>-347.05</v>
      </c>
      <c r="K241" s="23">
        <v>30</v>
      </c>
      <c r="L241" s="23">
        <v>24.65</v>
      </c>
      <c r="M241" s="23">
        <v>162.9</v>
      </c>
      <c r="N241" s="23">
        <v>25</v>
      </c>
      <c r="O241" s="23">
        <v>55</v>
      </c>
      <c r="P241" s="23">
        <v>0</v>
      </c>
      <c r="Q241" s="23">
        <v>107.9</v>
      </c>
      <c r="R241" s="23">
        <v>25</v>
      </c>
      <c r="S241" s="23">
        <v>-52.9</v>
      </c>
      <c r="T241" s="23">
        <v>-25</v>
      </c>
    </row>
    <row r="242" spans="2:20" x14ac:dyDescent="0.25">
      <c r="B242" s="2">
        <v>44896</v>
      </c>
      <c r="C242" s="23">
        <v>27.221731369</v>
      </c>
      <c r="D242" s="23">
        <v>1415.99</v>
      </c>
      <c r="E242" s="23">
        <v>70</v>
      </c>
      <c r="F242" s="23">
        <v>1031.5999999999999</v>
      </c>
      <c r="G242" s="23">
        <v>0</v>
      </c>
      <c r="H242" s="23">
        <v>384.39</v>
      </c>
      <c r="I242" s="23">
        <v>70</v>
      </c>
      <c r="J242" s="23">
        <v>647.21</v>
      </c>
      <c r="K242" s="23">
        <v>-70</v>
      </c>
      <c r="L242" s="23">
        <v>79.7</v>
      </c>
      <c r="M242" s="23">
        <v>223.8</v>
      </c>
      <c r="N242" s="23">
        <v>49</v>
      </c>
      <c r="O242" s="23">
        <v>145.5</v>
      </c>
      <c r="P242" s="23">
        <v>49</v>
      </c>
      <c r="Q242" s="23">
        <v>78.3</v>
      </c>
      <c r="R242" s="23">
        <v>0</v>
      </c>
      <c r="S242" s="23">
        <v>67.2</v>
      </c>
      <c r="T242" s="23">
        <v>49</v>
      </c>
    </row>
    <row r="243" spans="2:20" ht="15.75" customHeight="1" x14ac:dyDescent="0.25">
      <c r="B243" s="2">
        <v>44897</v>
      </c>
      <c r="C243" s="23">
        <v>254.9</v>
      </c>
      <c r="D243" s="23">
        <v>1426.8</v>
      </c>
      <c r="E243" s="23">
        <v>144</v>
      </c>
      <c r="F243" s="23">
        <v>918.4</v>
      </c>
      <c r="G243" s="23">
        <v>0</v>
      </c>
      <c r="H243" s="23">
        <v>508.4</v>
      </c>
      <c r="I243" s="23">
        <v>144</v>
      </c>
      <c r="J243" s="23">
        <v>410</v>
      </c>
      <c r="K243" s="23">
        <v>-144</v>
      </c>
      <c r="L243" s="23">
        <v>108.6</v>
      </c>
      <c r="M243" s="23">
        <v>124.6</v>
      </c>
      <c r="N243" s="23">
        <v>10</v>
      </c>
      <c r="O243" s="23">
        <v>81.95</v>
      </c>
      <c r="P243" s="23">
        <v>0</v>
      </c>
      <c r="Q243" s="23">
        <v>42.65</v>
      </c>
      <c r="R243" s="23">
        <v>10</v>
      </c>
      <c r="S243" s="23">
        <v>39.299999999999997</v>
      </c>
      <c r="T243" s="23">
        <v>-10</v>
      </c>
    </row>
    <row r="244" spans="2:20" x14ac:dyDescent="0.25">
      <c r="B244" s="2">
        <v>44900</v>
      </c>
      <c r="C244" s="23">
        <v>44</v>
      </c>
      <c r="D244" s="23">
        <v>1043.8</v>
      </c>
      <c r="E244" s="23">
        <v>0</v>
      </c>
      <c r="F244" s="23">
        <v>791.1</v>
      </c>
      <c r="G244" s="23">
        <v>0</v>
      </c>
      <c r="H244" s="23">
        <v>252.7</v>
      </c>
      <c r="I244" s="23">
        <v>0</v>
      </c>
      <c r="J244" s="23">
        <v>538.4</v>
      </c>
      <c r="K244" s="23">
        <v>0</v>
      </c>
      <c r="L244" s="23">
        <v>38.25</v>
      </c>
      <c r="M244" s="23">
        <v>11.3</v>
      </c>
      <c r="N244" s="23">
        <v>0</v>
      </c>
      <c r="O244" s="23">
        <v>8</v>
      </c>
      <c r="P244" s="23">
        <v>0</v>
      </c>
      <c r="Q244" s="23">
        <v>3.3</v>
      </c>
      <c r="R244" s="23">
        <v>0</v>
      </c>
      <c r="S244" s="23">
        <v>4.7</v>
      </c>
      <c r="T244" s="23">
        <v>0</v>
      </c>
    </row>
    <row r="245" spans="2:20" ht="15.75" customHeight="1" x14ac:dyDescent="0.25">
      <c r="B245" s="2">
        <v>44901</v>
      </c>
      <c r="C245" s="23">
        <v>338</v>
      </c>
      <c r="D245" s="23">
        <v>1095.2</v>
      </c>
      <c r="E245" s="23">
        <v>30</v>
      </c>
      <c r="F245" s="23">
        <v>682.4</v>
      </c>
      <c r="G245" s="23">
        <v>0</v>
      </c>
      <c r="H245" s="23">
        <v>412.8</v>
      </c>
      <c r="I245" s="23">
        <v>30</v>
      </c>
      <c r="J245" s="23">
        <v>269.60000000000002</v>
      </c>
      <c r="K245" s="23">
        <v>-30</v>
      </c>
      <c r="L245" s="23">
        <v>37.049999999999997</v>
      </c>
      <c r="M245" s="23">
        <v>79.8</v>
      </c>
      <c r="N245" s="23">
        <v>10</v>
      </c>
      <c r="O245" s="23">
        <v>51.05</v>
      </c>
      <c r="P245" s="23">
        <v>0</v>
      </c>
      <c r="Q245" s="23">
        <v>28.75</v>
      </c>
      <c r="R245" s="23">
        <v>10</v>
      </c>
      <c r="S245" s="23">
        <v>22.3</v>
      </c>
      <c r="T245" s="23">
        <v>-10</v>
      </c>
    </row>
    <row r="246" spans="2:20" x14ac:dyDescent="0.25">
      <c r="B246" s="2">
        <v>44902</v>
      </c>
      <c r="C246" s="23">
        <v>1595.2</v>
      </c>
      <c r="D246" s="23">
        <v>3028.6</v>
      </c>
      <c r="E246" s="23">
        <v>511</v>
      </c>
      <c r="F246" s="23">
        <v>1394.1</v>
      </c>
      <c r="G246" s="23">
        <v>1</v>
      </c>
      <c r="H246" s="23">
        <v>1634.5</v>
      </c>
      <c r="I246" s="23">
        <v>510</v>
      </c>
      <c r="J246" s="23">
        <v>-240.4</v>
      </c>
      <c r="K246" s="23">
        <v>-509</v>
      </c>
      <c r="L246" s="23">
        <v>5</v>
      </c>
      <c r="M246" s="23">
        <v>175.45</v>
      </c>
      <c r="N246" s="23">
        <v>10</v>
      </c>
      <c r="O246" s="23">
        <v>103.65</v>
      </c>
      <c r="P246" s="23">
        <v>0</v>
      </c>
      <c r="Q246" s="23">
        <v>71.8</v>
      </c>
      <c r="R246" s="23">
        <v>10</v>
      </c>
      <c r="S246" s="23">
        <v>31.85</v>
      </c>
      <c r="T246" s="23">
        <v>-10</v>
      </c>
    </row>
    <row r="247" spans="2:20" ht="15.75" customHeight="1" x14ac:dyDescent="0.25">
      <c r="B247" s="2">
        <v>44903</v>
      </c>
    </row>
    <row r="248" spans="2:20" x14ac:dyDescent="0.25">
      <c r="B248" s="2">
        <v>44904</v>
      </c>
      <c r="C248" s="23">
        <v>150.25</v>
      </c>
      <c r="D248" s="23">
        <v>1642.8</v>
      </c>
      <c r="E248" s="23">
        <v>0</v>
      </c>
      <c r="F248" s="23">
        <v>860.95</v>
      </c>
      <c r="G248" s="23">
        <v>0</v>
      </c>
      <c r="H248" s="23">
        <v>781.85</v>
      </c>
      <c r="I248" s="23">
        <v>0</v>
      </c>
      <c r="J248" s="23">
        <v>79.099999999999994</v>
      </c>
      <c r="K248" s="23">
        <v>0</v>
      </c>
      <c r="L248" s="23">
        <v>0</v>
      </c>
      <c r="M248" s="23">
        <v>133.25</v>
      </c>
      <c r="N248" s="23">
        <v>5</v>
      </c>
      <c r="O248" s="23">
        <v>16.399999999999999</v>
      </c>
      <c r="P248" s="23">
        <v>0</v>
      </c>
      <c r="Q248" s="23">
        <v>116.85</v>
      </c>
      <c r="R248" s="23">
        <v>5</v>
      </c>
      <c r="S248" s="23">
        <v>-100.45</v>
      </c>
      <c r="T248" s="23">
        <v>-5</v>
      </c>
    </row>
    <row r="249" spans="2:20" ht="15.75" customHeight="1" x14ac:dyDescent="0.25">
      <c r="B249" s="2">
        <v>44907</v>
      </c>
      <c r="C249" s="23">
        <v>563.4</v>
      </c>
      <c r="D249" s="23">
        <v>1474.1</v>
      </c>
      <c r="E249" s="23">
        <v>0</v>
      </c>
      <c r="F249" s="23">
        <v>690.8</v>
      </c>
      <c r="G249" s="23">
        <v>0</v>
      </c>
      <c r="H249" s="23">
        <v>783.3</v>
      </c>
      <c r="I249" s="23">
        <v>0</v>
      </c>
      <c r="J249" s="23">
        <v>-92.5</v>
      </c>
      <c r="K249" s="23">
        <v>0</v>
      </c>
      <c r="L249" s="23">
        <v>17.600000000000001</v>
      </c>
      <c r="M249" s="23">
        <v>30.65</v>
      </c>
      <c r="N249" s="23">
        <v>5</v>
      </c>
      <c r="O249" s="23">
        <v>17.2</v>
      </c>
      <c r="P249" s="23">
        <v>0</v>
      </c>
      <c r="Q249" s="23">
        <v>13.45</v>
      </c>
      <c r="R249" s="23">
        <v>5</v>
      </c>
      <c r="S249" s="23">
        <v>3.75</v>
      </c>
      <c r="T249" s="23">
        <v>-5</v>
      </c>
    </row>
    <row r="250" spans="2:20" x14ac:dyDescent="0.25">
      <c r="B250" s="2">
        <v>44908</v>
      </c>
      <c r="C250" s="23">
        <v>175.3</v>
      </c>
      <c r="D250" s="23">
        <v>1351.1130000000001</v>
      </c>
      <c r="E250" s="23">
        <v>0</v>
      </c>
      <c r="F250" s="23">
        <v>876.26300000000003</v>
      </c>
      <c r="G250" s="23">
        <v>0</v>
      </c>
      <c r="H250" s="23">
        <v>474.85</v>
      </c>
      <c r="I250" s="23">
        <v>0</v>
      </c>
      <c r="J250" s="23">
        <v>401.41300000000001</v>
      </c>
      <c r="K250" s="23">
        <v>0</v>
      </c>
      <c r="L250" s="23">
        <v>65.650000000000006</v>
      </c>
      <c r="M250" s="23">
        <v>92.733999999999995</v>
      </c>
      <c r="N250" s="23">
        <v>0</v>
      </c>
      <c r="O250" s="23">
        <v>45.9</v>
      </c>
      <c r="P250" s="23">
        <v>0</v>
      </c>
      <c r="Q250" s="23">
        <v>46.834000000000003</v>
      </c>
      <c r="R250" s="23">
        <v>0</v>
      </c>
      <c r="S250" s="23">
        <v>-0.93400000000000005</v>
      </c>
      <c r="T250" s="23">
        <v>0</v>
      </c>
    </row>
    <row r="251" spans="2:20" ht="15.75" customHeight="1" x14ac:dyDescent="0.25">
      <c r="B251" s="2">
        <v>44909</v>
      </c>
      <c r="C251" s="23">
        <v>236.1</v>
      </c>
      <c r="D251" s="23">
        <v>745.85264104999999</v>
      </c>
      <c r="E251" s="23">
        <v>0</v>
      </c>
      <c r="F251" s="23">
        <v>465.8</v>
      </c>
      <c r="G251" s="23">
        <v>0</v>
      </c>
      <c r="H251" s="23">
        <v>280.05264104999998</v>
      </c>
      <c r="I251" s="23">
        <v>0</v>
      </c>
      <c r="J251" s="23">
        <v>185.74735895000001</v>
      </c>
      <c r="K251" s="23">
        <v>0</v>
      </c>
      <c r="L251" s="23">
        <v>36.549999999999997</v>
      </c>
      <c r="M251" s="23">
        <v>144.69999999999999</v>
      </c>
      <c r="N251" s="23">
        <v>60</v>
      </c>
      <c r="O251" s="23">
        <v>92.65</v>
      </c>
      <c r="P251" s="23">
        <v>20</v>
      </c>
      <c r="Q251" s="23">
        <v>52.05</v>
      </c>
      <c r="R251" s="23">
        <v>40</v>
      </c>
      <c r="S251" s="23">
        <v>40.6</v>
      </c>
      <c r="T251" s="23">
        <v>-20</v>
      </c>
    </row>
    <row r="252" spans="2:20" x14ac:dyDescent="0.25">
      <c r="B252" s="2">
        <v>44910</v>
      </c>
      <c r="C252" s="23">
        <v>632.70000000000005</v>
      </c>
      <c r="D252" s="23">
        <v>456.2</v>
      </c>
      <c r="E252" s="23">
        <v>7</v>
      </c>
      <c r="F252" s="23">
        <v>183.6</v>
      </c>
      <c r="G252" s="23">
        <v>0</v>
      </c>
      <c r="H252" s="23">
        <v>272.60000000000002</v>
      </c>
      <c r="I252" s="23">
        <v>7</v>
      </c>
      <c r="J252" s="23">
        <v>-89</v>
      </c>
      <c r="K252" s="23">
        <v>-7</v>
      </c>
      <c r="L252" s="23">
        <v>60.7</v>
      </c>
      <c r="M252" s="23">
        <v>69.599999999999994</v>
      </c>
      <c r="N252" s="23">
        <v>0</v>
      </c>
      <c r="O252" s="23">
        <v>34.450000000000003</v>
      </c>
      <c r="P252" s="23">
        <v>0</v>
      </c>
      <c r="Q252" s="23">
        <v>35.15</v>
      </c>
      <c r="R252" s="23">
        <v>0</v>
      </c>
      <c r="S252" s="23">
        <v>-0.7</v>
      </c>
      <c r="T252" s="23">
        <v>0</v>
      </c>
    </row>
    <row r="253" spans="2:20" ht="15.75" customHeight="1" x14ac:dyDescent="0.25">
      <c r="B253" s="2">
        <v>44911</v>
      </c>
      <c r="C253" s="23">
        <v>155.19999999999999</v>
      </c>
      <c r="D253" s="23">
        <v>885.6</v>
      </c>
      <c r="E253" s="23">
        <v>0</v>
      </c>
      <c r="F253" s="23">
        <v>316.95</v>
      </c>
      <c r="G253" s="23">
        <v>0</v>
      </c>
      <c r="H253" s="23">
        <v>568.65</v>
      </c>
      <c r="I253" s="23">
        <v>0</v>
      </c>
      <c r="J253" s="23">
        <v>-251.7</v>
      </c>
      <c r="K253" s="23">
        <v>0</v>
      </c>
      <c r="L253" s="23">
        <v>5.25</v>
      </c>
      <c r="M253" s="23">
        <v>66.900000000000006</v>
      </c>
      <c r="N253" s="23">
        <v>3</v>
      </c>
      <c r="O253" s="23">
        <v>15.75</v>
      </c>
      <c r="P253" s="23">
        <v>0</v>
      </c>
      <c r="Q253" s="23">
        <v>51.15</v>
      </c>
      <c r="R253" s="23">
        <v>3</v>
      </c>
      <c r="S253" s="23">
        <v>-35.4</v>
      </c>
      <c r="T253" s="23">
        <v>-3</v>
      </c>
    </row>
    <row r="254" spans="2:20" x14ac:dyDescent="0.25">
      <c r="B254" s="2">
        <v>44914</v>
      </c>
      <c r="C254" s="23">
        <v>39.200000000000003</v>
      </c>
      <c r="D254" s="23">
        <v>522.6</v>
      </c>
      <c r="E254" s="23">
        <v>0</v>
      </c>
      <c r="F254" s="23">
        <v>207.4</v>
      </c>
      <c r="G254" s="23">
        <v>0</v>
      </c>
      <c r="H254" s="23">
        <v>315.2</v>
      </c>
      <c r="I254" s="23">
        <v>0</v>
      </c>
      <c r="J254" s="23">
        <v>-107.8</v>
      </c>
      <c r="K254" s="23">
        <v>0</v>
      </c>
      <c r="L254" s="23">
        <v>12.35</v>
      </c>
      <c r="M254" s="23">
        <v>59.15</v>
      </c>
      <c r="N254" s="23">
        <v>4</v>
      </c>
      <c r="O254" s="23">
        <v>22.15</v>
      </c>
      <c r="P254" s="23">
        <v>4</v>
      </c>
      <c r="Q254" s="23">
        <v>37</v>
      </c>
      <c r="R254" s="23">
        <v>0</v>
      </c>
      <c r="S254" s="23">
        <v>-14.85</v>
      </c>
      <c r="T254" s="23">
        <v>4</v>
      </c>
    </row>
    <row r="255" spans="2:20" ht="15.75" customHeight="1" x14ac:dyDescent="0.25">
      <c r="B255" s="2">
        <v>44915</v>
      </c>
      <c r="C255" s="23">
        <v>171.7</v>
      </c>
      <c r="D255" s="23">
        <v>289.60000000000002</v>
      </c>
      <c r="E255" s="23">
        <v>0</v>
      </c>
      <c r="F255" s="23">
        <v>108.4</v>
      </c>
      <c r="G255" s="23">
        <v>0</v>
      </c>
      <c r="H255" s="23">
        <v>181.2</v>
      </c>
      <c r="I255" s="23">
        <v>0</v>
      </c>
      <c r="J255" s="23">
        <v>-72.8</v>
      </c>
      <c r="K255" s="23">
        <v>0</v>
      </c>
      <c r="L255" s="23">
        <v>75.55</v>
      </c>
      <c r="M255" s="23">
        <v>102.5</v>
      </c>
      <c r="N255" s="23">
        <v>5</v>
      </c>
      <c r="O255" s="23">
        <v>70.7</v>
      </c>
      <c r="P255" s="23">
        <v>0</v>
      </c>
      <c r="Q255" s="23">
        <v>31.8</v>
      </c>
      <c r="R255" s="23">
        <v>5</v>
      </c>
      <c r="S255" s="23">
        <v>38.9</v>
      </c>
      <c r="T255" s="23">
        <v>-5</v>
      </c>
    </row>
    <row r="256" spans="2:20" x14ac:dyDescent="0.25">
      <c r="B256" s="2">
        <v>44916</v>
      </c>
      <c r="C256" s="23">
        <v>59.85</v>
      </c>
      <c r="D256" s="23">
        <v>711.67</v>
      </c>
      <c r="E256" s="23">
        <v>0</v>
      </c>
      <c r="F256" s="23">
        <v>426.54</v>
      </c>
      <c r="G256" s="23">
        <v>0</v>
      </c>
      <c r="H256" s="23">
        <v>285.13</v>
      </c>
      <c r="I256" s="23">
        <v>0</v>
      </c>
      <c r="J256" s="23">
        <v>141.41</v>
      </c>
      <c r="K256" s="23">
        <v>0</v>
      </c>
      <c r="L256" s="23">
        <v>5.5</v>
      </c>
      <c r="M256" s="23">
        <v>114.75</v>
      </c>
      <c r="N256" s="23">
        <v>45</v>
      </c>
      <c r="O256" s="23">
        <v>42.7</v>
      </c>
      <c r="P256" s="23">
        <v>25</v>
      </c>
      <c r="Q256" s="23">
        <v>72.05</v>
      </c>
      <c r="R256" s="23">
        <v>20</v>
      </c>
      <c r="S256" s="23">
        <v>-29.35</v>
      </c>
      <c r="T256" s="23">
        <v>5</v>
      </c>
    </row>
    <row r="257" spans="2:20" ht="15.75" customHeight="1" x14ac:dyDescent="0.25">
      <c r="B257" s="2">
        <v>44917</v>
      </c>
      <c r="C257" s="23">
        <v>610.28040810000005</v>
      </c>
      <c r="D257" s="23">
        <v>373.15</v>
      </c>
      <c r="E257" s="23">
        <v>250</v>
      </c>
      <c r="F257" s="23">
        <v>114.9</v>
      </c>
      <c r="G257" s="23">
        <v>0</v>
      </c>
      <c r="H257" s="23">
        <v>258.25</v>
      </c>
      <c r="I257" s="23">
        <v>250</v>
      </c>
      <c r="J257" s="23">
        <v>-143.35</v>
      </c>
      <c r="K257" s="23">
        <v>-250</v>
      </c>
      <c r="L257" s="23">
        <v>71.099999999999994</v>
      </c>
      <c r="M257" s="23">
        <v>108.2</v>
      </c>
      <c r="N257" s="23">
        <v>0</v>
      </c>
      <c r="O257" s="23">
        <v>57.15</v>
      </c>
      <c r="P257" s="23">
        <v>0</v>
      </c>
      <c r="Q257" s="23">
        <v>51.05</v>
      </c>
      <c r="R257" s="23">
        <v>0</v>
      </c>
      <c r="S257" s="23">
        <v>6.1</v>
      </c>
      <c r="T257" s="23">
        <v>0</v>
      </c>
    </row>
    <row r="258" spans="2:20" x14ac:dyDescent="0.25">
      <c r="B258" s="2">
        <v>44918</v>
      </c>
      <c r="C258" s="23">
        <v>241.8</v>
      </c>
      <c r="D258" s="23">
        <v>254.7</v>
      </c>
      <c r="E258" s="23">
        <v>0</v>
      </c>
      <c r="F258" s="23">
        <v>145.9</v>
      </c>
      <c r="G258" s="23">
        <v>0</v>
      </c>
      <c r="H258" s="23">
        <v>108.8</v>
      </c>
      <c r="I258" s="23">
        <v>0</v>
      </c>
      <c r="J258" s="23">
        <v>37.1</v>
      </c>
      <c r="K258" s="23">
        <v>0</v>
      </c>
      <c r="L258" s="23">
        <v>5</v>
      </c>
      <c r="M258" s="23">
        <v>15.45</v>
      </c>
      <c r="N258" s="23">
        <v>0</v>
      </c>
      <c r="O258" s="23">
        <v>11.95</v>
      </c>
      <c r="P258" s="23">
        <v>0</v>
      </c>
      <c r="Q258" s="23">
        <v>3.5</v>
      </c>
      <c r="R258" s="23">
        <v>0</v>
      </c>
      <c r="S258" s="23">
        <v>8.4499999999999993</v>
      </c>
      <c r="T258" s="23">
        <v>0</v>
      </c>
    </row>
    <row r="259" spans="2:20" ht="15.75" customHeight="1" x14ac:dyDescent="0.25">
      <c r="B259" s="2">
        <v>44921</v>
      </c>
      <c r="C259" s="23">
        <v>0</v>
      </c>
      <c r="D259" s="23">
        <v>0</v>
      </c>
      <c r="E259" s="23">
        <v>0</v>
      </c>
      <c r="F259" s="23">
        <v>0</v>
      </c>
      <c r="G259" s="23">
        <v>0</v>
      </c>
      <c r="H259" s="23">
        <v>0</v>
      </c>
      <c r="I259" s="23">
        <v>0</v>
      </c>
      <c r="J259" s="23">
        <v>0</v>
      </c>
      <c r="K259" s="23">
        <v>0</v>
      </c>
      <c r="L259" s="23">
        <v>0</v>
      </c>
      <c r="M259" s="23">
        <v>56.55</v>
      </c>
      <c r="N259" s="23">
        <v>0</v>
      </c>
      <c r="O259" s="23">
        <v>53.05</v>
      </c>
      <c r="P259" s="23">
        <v>0</v>
      </c>
      <c r="Q259" s="23">
        <v>3.5</v>
      </c>
      <c r="R259" s="23">
        <v>0</v>
      </c>
      <c r="S259" s="23">
        <v>49.55</v>
      </c>
      <c r="T259" s="23">
        <v>0</v>
      </c>
    </row>
    <row r="260" spans="2:20" x14ac:dyDescent="0.25">
      <c r="B260" s="2">
        <v>44922</v>
      </c>
      <c r="C260" s="23">
        <v>48.15</v>
      </c>
      <c r="D260" s="23">
        <v>440.45</v>
      </c>
      <c r="E260" s="23">
        <v>163</v>
      </c>
      <c r="F260" s="23">
        <v>272.75</v>
      </c>
      <c r="G260" s="23">
        <v>41</v>
      </c>
      <c r="H260" s="23">
        <v>167.7</v>
      </c>
      <c r="I260" s="23">
        <v>122</v>
      </c>
      <c r="J260" s="23">
        <v>105.05</v>
      </c>
      <c r="K260" s="23">
        <v>-81</v>
      </c>
      <c r="L260" s="23">
        <v>54.8</v>
      </c>
      <c r="M260" s="23">
        <v>89.75</v>
      </c>
      <c r="N260" s="23">
        <v>105</v>
      </c>
      <c r="O260" s="23">
        <v>69.55</v>
      </c>
      <c r="P260" s="23">
        <v>74</v>
      </c>
      <c r="Q260" s="23">
        <v>20.2</v>
      </c>
      <c r="R260" s="23">
        <v>31</v>
      </c>
      <c r="S260" s="23">
        <v>49.35</v>
      </c>
      <c r="T260" s="23">
        <v>43</v>
      </c>
    </row>
    <row r="261" spans="2:20" ht="15.75" customHeight="1" x14ac:dyDescent="0.25">
      <c r="B261" s="2">
        <v>44923</v>
      </c>
      <c r="C261" s="23">
        <v>132.69999999999999</v>
      </c>
      <c r="D261" s="23">
        <v>478</v>
      </c>
      <c r="E261" s="23">
        <v>22</v>
      </c>
      <c r="F261" s="23">
        <v>256.60000000000002</v>
      </c>
      <c r="G261" s="23">
        <v>0</v>
      </c>
      <c r="H261" s="23">
        <v>221.4</v>
      </c>
      <c r="I261" s="23">
        <v>22</v>
      </c>
      <c r="J261" s="23">
        <v>35.200000000000003</v>
      </c>
      <c r="K261" s="23">
        <v>-22</v>
      </c>
      <c r="L261" s="23">
        <v>45.3</v>
      </c>
      <c r="M261" s="23">
        <v>101.4</v>
      </c>
      <c r="N261" s="23">
        <v>37</v>
      </c>
      <c r="O261" s="23">
        <v>47.75</v>
      </c>
      <c r="P261" s="23">
        <v>22</v>
      </c>
      <c r="Q261" s="23">
        <v>53.65</v>
      </c>
      <c r="R261" s="23">
        <v>15</v>
      </c>
      <c r="S261" s="23">
        <v>-5.9</v>
      </c>
      <c r="T261" s="23">
        <v>7</v>
      </c>
    </row>
    <row r="262" spans="2:20" x14ac:dyDescent="0.25">
      <c r="B262" s="2">
        <v>44924</v>
      </c>
      <c r="C262" s="23">
        <v>251</v>
      </c>
      <c r="D262" s="23">
        <v>891.45</v>
      </c>
      <c r="E262" s="23">
        <v>139</v>
      </c>
      <c r="F262" s="23">
        <v>665.2</v>
      </c>
      <c r="G262" s="23">
        <v>85</v>
      </c>
      <c r="H262" s="23">
        <v>226.25</v>
      </c>
      <c r="I262" s="23">
        <v>54</v>
      </c>
      <c r="J262" s="23">
        <v>438.95</v>
      </c>
      <c r="K262" s="23">
        <v>31</v>
      </c>
      <c r="L262" s="23">
        <v>13.55</v>
      </c>
      <c r="M262" s="23">
        <v>61.7</v>
      </c>
      <c r="N262" s="23">
        <v>6</v>
      </c>
      <c r="O262" s="23">
        <v>31.6</v>
      </c>
      <c r="P262" s="23">
        <v>0</v>
      </c>
      <c r="Q262" s="23">
        <v>30.1</v>
      </c>
      <c r="R262" s="23">
        <v>6</v>
      </c>
      <c r="S262" s="23">
        <v>1.5</v>
      </c>
      <c r="T262" s="23">
        <v>-6</v>
      </c>
    </row>
    <row r="263" spans="2:20" ht="15.75" customHeight="1" x14ac:dyDescent="0.25">
      <c r="B263" s="2">
        <v>44925</v>
      </c>
      <c r="C263" s="23">
        <v>216.05</v>
      </c>
      <c r="D263" s="23">
        <v>564.4</v>
      </c>
      <c r="E263" s="23">
        <v>0</v>
      </c>
      <c r="F263" s="23">
        <v>118.3</v>
      </c>
      <c r="G263" s="23">
        <v>0</v>
      </c>
      <c r="H263" s="23">
        <v>446.1</v>
      </c>
      <c r="I263" s="23">
        <v>0</v>
      </c>
      <c r="J263" s="23">
        <v>-327.8</v>
      </c>
      <c r="K263" s="23">
        <v>0</v>
      </c>
      <c r="L263" s="23">
        <v>7.5</v>
      </c>
      <c r="M263" s="23">
        <v>124.5</v>
      </c>
      <c r="N263" s="23">
        <v>0</v>
      </c>
      <c r="O263" s="23">
        <v>78.400000000000006</v>
      </c>
      <c r="P263" s="23">
        <v>0</v>
      </c>
      <c r="Q263" s="23">
        <v>46.1</v>
      </c>
      <c r="R263" s="23">
        <v>0</v>
      </c>
      <c r="S263" s="23">
        <v>32.299999999999997</v>
      </c>
      <c r="T263" s="23">
        <v>0</v>
      </c>
    </row>
    <row r="264" spans="2:20" x14ac:dyDescent="0.25">
      <c r="B264" s="2">
        <v>44928</v>
      </c>
    </row>
    <row r="265" spans="2:20" ht="15.75" customHeight="1" x14ac:dyDescent="0.25">
      <c r="B265" s="2">
        <v>44929</v>
      </c>
      <c r="C265" s="23">
        <v>50</v>
      </c>
      <c r="D265" s="23">
        <v>1218.55</v>
      </c>
      <c r="E265" s="23">
        <v>51</v>
      </c>
      <c r="F265" s="23">
        <v>772.4</v>
      </c>
      <c r="G265" s="23">
        <v>0</v>
      </c>
      <c r="H265" s="23">
        <v>446.15</v>
      </c>
      <c r="I265" s="23">
        <v>51</v>
      </c>
      <c r="J265" s="23">
        <v>326.25</v>
      </c>
      <c r="K265" s="23">
        <v>-51</v>
      </c>
      <c r="L265" s="23">
        <v>13.4</v>
      </c>
      <c r="M265" s="23">
        <v>41.1</v>
      </c>
      <c r="N265" s="23">
        <v>0</v>
      </c>
      <c r="O265" s="23">
        <v>20.5</v>
      </c>
      <c r="P265" s="23">
        <v>0</v>
      </c>
      <c r="Q265" s="23">
        <v>20.6</v>
      </c>
      <c r="R265" s="23">
        <v>0</v>
      </c>
      <c r="S265" s="23">
        <v>-0.1</v>
      </c>
      <c r="T265" s="23">
        <v>0</v>
      </c>
    </row>
    <row r="266" spans="2:20" x14ac:dyDescent="0.25">
      <c r="B266" s="2">
        <v>44930</v>
      </c>
      <c r="C266" s="23">
        <v>477.2</v>
      </c>
      <c r="D266" s="23">
        <v>439.7</v>
      </c>
      <c r="E266" s="23">
        <v>0</v>
      </c>
      <c r="F266" s="23">
        <v>272.60000000000002</v>
      </c>
      <c r="G266" s="23">
        <v>0</v>
      </c>
      <c r="H266" s="23">
        <v>167.1</v>
      </c>
      <c r="I266" s="23">
        <v>0</v>
      </c>
      <c r="J266" s="23">
        <v>105.5</v>
      </c>
      <c r="K266" s="23">
        <v>0</v>
      </c>
      <c r="L266" s="23">
        <v>10.85</v>
      </c>
      <c r="M266" s="23">
        <v>69.650000000000006</v>
      </c>
      <c r="N266" s="23">
        <v>2</v>
      </c>
      <c r="O266" s="23">
        <v>32.1</v>
      </c>
      <c r="P266" s="23">
        <v>0</v>
      </c>
      <c r="Q266" s="23">
        <v>37.549999999999997</v>
      </c>
      <c r="R266" s="23">
        <v>2</v>
      </c>
      <c r="S266" s="23">
        <v>-5.45</v>
      </c>
      <c r="T266" s="23">
        <v>-2</v>
      </c>
    </row>
    <row r="267" spans="2:20" ht="15.75" customHeight="1" x14ac:dyDescent="0.25">
      <c r="B267" s="2">
        <v>44931</v>
      </c>
      <c r="C267" s="23">
        <v>80.900000000000006</v>
      </c>
      <c r="D267" s="23">
        <v>892.5</v>
      </c>
      <c r="E267" s="23">
        <v>120</v>
      </c>
      <c r="F267" s="23">
        <v>644.20000000000005</v>
      </c>
      <c r="G267" s="23">
        <v>0</v>
      </c>
      <c r="H267" s="23">
        <v>248.3</v>
      </c>
      <c r="I267" s="23">
        <v>120</v>
      </c>
      <c r="J267" s="23">
        <v>395.9</v>
      </c>
      <c r="K267" s="23">
        <v>-120</v>
      </c>
      <c r="L267" s="23">
        <v>3.4</v>
      </c>
      <c r="M267" s="23">
        <v>99.55</v>
      </c>
      <c r="N267" s="23">
        <v>0</v>
      </c>
      <c r="O267" s="23">
        <v>67.349999999999994</v>
      </c>
      <c r="P267" s="23">
        <v>0</v>
      </c>
      <c r="Q267" s="23">
        <v>32.200000000000003</v>
      </c>
      <c r="R267" s="23">
        <v>0</v>
      </c>
      <c r="S267" s="23">
        <v>35.15</v>
      </c>
      <c r="T267" s="23">
        <v>0</v>
      </c>
    </row>
    <row r="268" spans="2:20" x14ac:dyDescent="0.25">
      <c r="B268" s="2">
        <v>44932</v>
      </c>
      <c r="C268" s="23">
        <v>141.69999999999999</v>
      </c>
      <c r="D268" s="23">
        <v>1325.75</v>
      </c>
      <c r="E268" s="23">
        <v>0</v>
      </c>
      <c r="F268" s="23">
        <v>830.3</v>
      </c>
      <c r="G268" s="23">
        <v>0</v>
      </c>
      <c r="H268" s="23">
        <v>495.45</v>
      </c>
      <c r="I268" s="23">
        <v>0</v>
      </c>
      <c r="J268" s="23">
        <v>334.85</v>
      </c>
      <c r="K268" s="23">
        <v>0</v>
      </c>
      <c r="L268" s="23">
        <v>22.9</v>
      </c>
      <c r="M268" s="23">
        <v>95.382144999999994</v>
      </c>
      <c r="N268" s="23">
        <v>22</v>
      </c>
      <c r="O268" s="23">
        <v>39.032145</v>
      </c>
      <c r="P268" s="23">
        <v>18</v>
      </c>
      <c r="Q268" s="23">
        <v>56.35</v>
      </c>
      <c r="R268" s="23">
        <v>4</v>
      </c>
      <c r="S268" s="23">
        <v>-17.317855000000002</v>
      </c>
      <c r="T268" s="23">
        <v>14</v>
      </c>
    </row>
    <row r="269" spans="2:20" ht="15.75" customHeight="1" x14ac:dyDescent="0.25">
      <c r="B269" s="2">
        <v>44935</v>
      </c>
      <c r="C269" s="23">
        <v>373.7</v>
      </c>
      <c r="D269" s="23">
        <v>727.95</v>
      </c>
      <c r="E269" s="23">
        <v>0</v>
      </c>
      <c r="F269" s="23">
        <v>542.1</v>
      </c>
      <c r="G269" s="23">
        <v>0</v>
      </c>
      <c r="H269" s="23">
        <v>185.85</v>
      </c>
      <c r="I269" s="23">
        <v>0</v>
      </c>
      <c r="J269" s="23">
        <v>356.25</v>
      </c>
      <c r="K269" s="23">
        <v>0</v>
      </c>
      <c r="L269" s="23">
        <v>37.15</v>
      </c>
      <c r="M269" s="23">
        <v>89</v>
      </c>
      <c r="N269" s="23">
        <v>0</v>
      </c>
      <c r="O269" s="23">
        <v>53</v>
      </c>
      <c r="P269" s="23">
        <v>0</v>
      </c>
      <c r="Q269" s="23">
        <v>36</v>
      </c>
      <c r="R269" s="23">
        <v>0</v>
      </c>
      <c r="S269" s="23">
        <v>17</v>
      </c>
      <c r="T269" s="23">
        <v>0</v>
      </c>
    </row>
    <row r="270" spans="2:20" x14ac:dyDescent="0.25">
      <c r="B270" s="2">
        <v>44936</v>
      </c>
      <c r="C270" s="23">
        <v>659.7</v>
      </c>
      <c r="D270" s="23">
        <v>1497.25</v>
      </c>
      <c r="E270" s="23">
        <v>39</v>
      </c>
      <c r="F270" s="23">
        <v>855.45</v>
      </c>
      <c r="G270" s="23">
        <v>0</v>
      </c>
      <c r="H270" s="23">
        <v>641.79999999999995</v>
      </c>
      <c r="I270" s="23">
        <v>39</v>
      </c>
      <c r="J270" s="23">
        <v>213.65</v>
      </c>
      <c r="K270" s="23">
        <v>-39</v>
      </c>
      <c r="L270" s="23">
        <v>42.35</v>
      </c>
      <c r="M270" s="23">
        <v>142.55000000000001</v>
      </c>
      <c r="N270" s="23">
        <v>39</v>
      </c>
      <c r="O270" s="23">
        <v>71.349999999999994</v>
      </c>
      <c r="P270" s="23">
        <v>39</v>
      </c>
      <c r="Q270" s="23">
        <v>71.2</v>
      </c>
      <c r="R270" s="23">
        <v>0</v>
      </c>
      <c r="S270" s="23">
        <v>0.15</v>
      </c>
      <c r="T270" s="23">
        <v>39</v>
      </c>
    </row>
    <row r="271" spans="2:20" ht="15.75" customHeight="1" x14ac:dyDescent="0.25">
      <c r="B271" s="2">
        <v>44937</v>
      </c>
      <c r="C271" s="23">
        <v>887.5</v>
      </c>
      <c r="D271" s="23">
        <v>853.05</v>
      </c>
      <c r="E271" s="23">
        <v>0</v>
      </c>
      <c r="F271" s="23">
        <v>458.75</v>
      </c>
      <c r="G271" s="23">
        <v>0</v>
      </c>
      <c r="H271" s="23">
        <v>394.3</v>
      </c>
      <c r="I271" s="23">
        <v>0</v>
      </c>
      <c r="J271" s="23">
        <v>64.45</v>
      </c>
      <c r="K271" s="23">
        <v>0</v>
      </c>
      <c r="L271" s="23">
        <v>78.2</v>
      </c>
      <c r="M271" s="23">
        <v>266.2</v>
      </c>
      <c r="N271" s="23">
        <v>165.67850999999999</v>
      </c>
      <c r="O271" s="23">
        <v>216.5</v>
      </c>
      <c r="P271" s="23">
        <v>105.67851</v>
      </c>
      <c r="Q271" s="23">
        <v>49.7</v>
      </c>
      <c r="R271" s="23">
        <v>60</v>
      </c>
      <c r="S271" s="23">
        <v>166.8</v>
      </c>
      <c r="T271" s="23">
        <v>45.678510000000003</v>
      </c>
    </row>
    <row r="272" spans="2:20" x14ac:dyDescent="0.25">
      <c r="B272" s="2">
        <v>44938</v>
      </c>
      <c r="C272" s="23">
        <v>287.95</v>
      </c>
      <c r="D272" s="23">
        <v>1992.05</v>
      </c>
      <c r="E272" s="23">
        <v>0</v>
      </c>
      <c r="F272" s="23">
        <v>1248.5</v>
      </c>
      <c r="G272" s="23">
        <v>0</v>
      </c>
      <c r="H272" s="23">
        <v>743.55</v>
      </c>
      <c r="I272" s="23">
        <v>0</v>
      </c>
      <c r="J272" s="23">
        <v>504.95</v>
      </c>
      <c r="K272" s="23">
        <v>0</v>
      </c>
      <c r="L272" s="23">
        <v>31.85</v>
      </c>
      <c r="M272" s="23">
        <v>127.1</v>
      </c>
      <c r="N272" s="23">
        <v>47</v>
      </c>
      <c r="O272" s="23">
        <v>90.65</v>
      </c>
      <c r="P272" s="23">
        <v>10</v>
      </c>
      <c r="Q272" s="23">
        <v>36.450000000000003</v>
      </c>
      <c r="R272" s="23">
        <v>37</v>
      </c>
      <c r="S272" s="23">
        <v>54.2</v>
      </c>
      <c r="T272" s="23">
        <v>-27</v>
      </c>
    </row>
    <row r="273" spans="2:20" ht="15.75" customHeight="1" x14ac:dyDescent="0.25">
      <c r="B273" s="2">
        <v>44939</v>
      </c>
      <c r="C273" s="23">
        <v>208.9</v>
      </c>
      <c r="D273" s="23">
        <v>992.02</v>
      </c>
      <c r="E273" s="23">
        <v>33</v>
      </c>
      <c r="F273" s="23">
        <v>380.9</v>
      </c>
      <c r="G273" s="23">
        <v>0</v>
      </c>
      <c r="H273" s="23">
        <v>611.12</v>
      </c>
      <c r="I273" s="23">
        <v>33</v>
      </c>
      <c r="J273" s="23">
        <v>-230.22</v>
      </c>
      <c r="K273" s="23">
        <v>-33</v>
      </c>
      <c r="L273" s="23">
        <v>14.4</v>
      </c>
      <c r="M273" s="23">
        <v>96.57</v>
      </c>
      <c r="N273" s="23">
        <v>105.71937</v>
      </c>
      <c r="O273" s="23">
        <v>76.52</v>
      </c>
      <c r="P273" s="23">
        <v>105.71937</v>
      </c>
      <c r="Q273" s="23">
        <v>20.05</v>
      </c>
      <c r="R273" s="23">
        <v>0</v>
      </c>
      <c r="S273" s="23">
        <v>56.47</v>
      </c>
      <c r="T273" s="23">
        <v>105.71937</v>
      </c>
    </row>
    <row r="274" spans="2:20" x14ac:dyDescent="0.25">
      <c r="B274" s="2">
        <v>44942</v>
      </c>
      <c r="C274" s="23">
        <v>257.39999999999998</v>
      </c>
      <c r="D274" s="23">
        <v>1196.8499999999999</v>
      </c>
      <c r="E274" s="23">
        <v>9</v>
      </c>
      <c r="F274" s="23">
        <v>738.3</v>
      </c>
      <c r="G274" s="23">
        <v>0</v>
      </c>
      <c r="H274" s="23">
        <v>458.55</v>
      </c>
      <c r="I274" s="23">
        <v>9</v>
      </c>
      <c r="J274" s="23">
        <v>279.75</v>
      </c>
      <c r="K274" s="23">
        <v>-9</v>
      </c>
      <c r="L274" s="23">
        <v>12.3</v>
      </c>
      <c r="M274" s="23">
        <v>41.45</v>
      </c>
      <c r="N274" s="23">
        <v>0</v>
      </c>
      <c r="O274" s="23">
        <v>32.75</v>
      </c>
      <c r="P274" s="23">
        <v>0</v>
      </c>
      <c r="Q274" s="23">
        <v>8.6999999999999993</v>
      </c>
      <c r="R274" s="23">
        <v>0</v>
      </c>
      <c r="S274" s="23">
        <v>24.05</v>
      </c>
      <c r="T274" s="23">
        <v>0</v>
      </c>
    </row>
    <row r="275" spans="2:20" ht="15.75" customHeight="1" x14ac:dyDescent="0.25">
      <c r="B275" s="2">
        <v>44943</v>
      </c>
      <c r="C275" s="23">
        <v>596.9</v>
      </c>
      <c r="D275" s="23">
        <v>1089.45</v>
      </c>
      <c r="E275" s="23">
        <v>196.7618195</v>
      </c>
      <c r="F275" s="23">
        <v>621.65</v>
      </c>
      <c r="G275" s="23">
        <v>0</v>
      </c>
      <c r="H275" s="23">
        <v>467.8</v>
      </c>
      <c r="I275" s="23">
        <v>196.7618195</v>
      </c>
      <c r="J275" s="23">
        <v>153.85</v>
      </c>
      <c r="K275" s="23">
        <v>-196.7618195</v>
      </c>
      <c r="L275" s="23">
        <v>26.75</v>
      </c>
      <c r="M275" s="23">
        <v>125.85</v>
      </c>
      <c r="N275" s="23">
        <v>35</v>
      </c>
      <c r="O275" s="23">
        <v>79.849999999999994</v>
      </c>
      <c r="P275" s="23">
        <v>0</v>
      </c>
      <c r="Q275" s="23">
        <v>46</v>
      </c>
      <c r="R275" s="23">
        <v>35</v>
      </c>
      <c r="S275" s="23">
        <v>33.85</v>
      </c>
      <c r="T275" s="23">
        <v>-35</v>
      </c>
    </row>
    <row r="276" spans="2:20" x14ac:dyDescent="0.25">
      <c r="B276" s="2">
        <v>44944</v>
      </c>
      <c r="C276" s="23">
        <v>475.15</v>
      </c>
      <c r="D276" s="23">
        <v>1093.6500000000001</v>
      </c>
      <c r="E276" s="23">
        <v>0</v>
      </c>
      <c r="F276" s="23">
        <v>767.3</v>
      </c>
      <c r="G276" s="23">
        <v>0</v>
      </c>
      <c r="H276" s="23">
        <v>326.35000000000002</v>
      </c>
      <c r="I276" s="23">
        <v>0</v>
      </c>
      <c r="J276" s="23">
        <v>440.95</v>
      </c>
      <c r="K276" s="23">
        <v>0</v>
      </c>
      <c r="L276" s="23">
        <v>14.1</v>
      </c>
      <c r="M276" s="23">
        <v>132.55000000000001</v>
      </c>
      <c r="N276" s="23">
        <v>15</v>
      </c>
      <c r="O276" s="23">
        <v>75.150000000000006</v>
      </c>
      <c r="P276" s="23">
        <v>15</v>
      </c>
      <c r="Q276" s="23">
        <v>57.4</v>
      </c>
      <c r="R276" s="23">
        <v>0</v>
      </c>
      <c r="S276" s="23">
        <v>17.75</v>
      </c>
      <c r="T276" s="23">
        <v>15</v>
      </c>
    </row>
    <row r="277" spans="2:20" ht="15.75" customHeight="1" x14ac:dyDescent="0.25">
      <c r="B277" s="2">
        <v>44945</v>
      </c>
      <c r="C277" s="23">
        <v>365.4</v>
      </c>
      <c r="D277" s="23">
        <v>1001.45</v>
      </c>
      <c r="E277" s="23">
        <v>0</v>
      </c>
      <c r="F277" s="23">
        <v>524.70000000000005</v>
      </c>
      <c r="G277" s="23">
        <v>0</v>
      </c>
      <c r="H277" s="23">
        <v>476.75</v>
      </c>
      <c r="I277" s="23">
        <v>0</v>
      </c>
      <c r="J277" s="23">
        <v>47.95</v>
      </c>
      <c r="K277" s="23">
        <v>0</v>
      </c>
      <c r="L277" s="23">
        <v>67.349999999999994</v>
      </c>
      <c r="M277" s="23">
        <v>80.474999999999994</v>
      </c>
      <c r="N277" s="23">
        <v>0</v>
      </c>
      <c r="O277" s="23">
        <v>44.924999999999997</v>
      </c>
      <c r="P277" s="23">
        <v>0</v>
      </c>
      <c r="Q277" s="23">
        <v>35.549999999999997</v>
      </c>
      <c r="R277" s="23">
        <v>0</v>
      </c>
      <c r="S277" s="23">
        <v>9.375</v>
      </c>
      <c r="T277" s="23">
        <v>0</v>
      </c>
    </row>
    <row r="278" spans="2:20" x14ac:dyDescent="0.25">
      <c r="B278" s="2">
        <v>44946</v>
      </c>
      <c r="C278" s="23">
        <v>39.799999999999997</v>
      </c>
      <c r="D278" s="23">
        <v>603.45000000000005</v>
      </c>
      <c r="E278" s="23">
        <v>0</v>
      </c>
      <c r="F278" s="23">
        <v>346.35</v>
      </c>
      <c r="G278" s="23">
        <v>0</v>
      </c>
      <c r="H278" s="23">
        <v>257.10000000000002</v>
      </c>
      <c r="I278" s="23">
        <v>0</v>
      </c>
      <c r="J278" s="23">
        <v>89.25</v>
      </c>
      <c r="K278" s="23">
        <v>0</v>
      </c>
      <c r="L278" s="23">
        <v>21.3</v>
      </c>
      <c r="M278" s="23">
        <v>251.75</v>
      </c>
      <c r="N278" s="23">
        <v>867.82736</v>
      </c>
      <c r="O278" s="23">
        <v>107.05</v>
      </c>
      <c r="P278" s="23">
        <v>423.16368</v>
      </c>
      <c r="Q278" s="23">
        <v>144.69999999999999</v>
      </c>
      <c r="R278" s="23">
        <v>444.66368</v>
      </c>
      <c r="S278" s="23">
        <v>-37.65</v>
      </c>
      <c r="T278" s="23">
        <v>-21.5</v>
      </c>
    </row>
    <row r="279" spans="2:20" ht="15.75" customHeight="1" x14ac:dyDescent="0.25">
      <c r="B279" s="2">
        <v>44949</v>
      </c>
      <c r="C279" s="23">
        <v>109.35</v>
      </c>
      <c r="D279" s="23">
        <v>1561.2</v>
      </c>
      <c r="E279" s="23">
        <v>0</v>
      </c>
      <c r="F279" s="23">
        <v>674.9</v>
      </c>
      <c r="G279" s="23">
        <v>0</v>
      </c>
      <c r="H279" s="23">
        <v>886.3</v>
      </c>
      <c r="I279" s="23">
        <v>0</v>
      </c>
      <c r="J279" s="23">
        <v>-211.4</v>
      </c>
      <c r="K279" s="23">
        <v>0</v>
      </c>
      <c r="L279" s="23">
        <v>25.35</v>
      </c>
      <c r="M279" s="23">
        <v>110.75</v>
      </c>
      <c r="N279" s="23">
        <v>0</v>
      </c>
      <c r="O279" s="23">
        <v>54.65</v>
      </c>
      <c r="P279" s="23">
        <v>0</v>
      </c>
      <c r="Q279" s="23">
        <v>56.1</v>
      </c>
      <c r="R279" s="23">
        <v>0</v>
      </c>
      <c r="S279" s="23">
        <v>-1.45</v>
      </c>
      <c r="T279" s="23">
        <v>0</v>
      </c>
    </row>
    <row r="280" spans="2:20" x14ac:dyDescent="0.25">
      <c r="B280" s="2">
        <v>44950</v>
      </c>
      <c r="C280" s="23">
        <v>331.97645631</v>
      </c>
      <c r="D280" s="23">
        <v>2016.7</v>
      </c>
      <c r="E280" s="23">
        <v>0</v>
      </c>
      <c r="F280" s="23">
        <v>965.65</v>
      </c>
      <c r="G280" s="23">
        <v>0</v>
      </c>
      <c r="H280" s="23">
        <v>1051.05</v>
      </c>
      <c r="I280" s="23">
        <v>0</v>
      </c>
      <c r="J280" s="23">
        <v>-85.4</v>
      </c>
      <c r="K280" s="23">
        <v>0</v>
      </c>
      <c r="L280" s="23">
        <v>47.1</v>
      </c>
      <c r="M280" s="23">
        <v>139.19999999999999</v>
      </c>
      <c r="N280" s="23">
        <v>0</v>
      </c>
      <c r="O280" s="23">
        <v>52.6</v>
      </c>
      <c r="P280" s="23">
        <v>0</v>
      </c>
      <c r="Q280" s="23">
        <v>86.6</v>
      </c>
      <c r="R280" s="23">
        <v>0</v>
      </c>
      <c r="S280" s="23">
        <v>-34</v>
      </c>
      <c r="T280" s="23">
        <v>0</v>
      </c>
    </row>
    <row r="281" spans="2:20" ht="15.75" customHeight="1" x14ac:dyDescent="0.25">
      <c r="B281" s="2">
        <v>44951</v>
      </c>
      <c r="C281" s="23">
        <v>8.3000000000000007</v>
      </c>
      <c r="D281" s="23">
        <v>523.27</v>
      </c>
      <c r="E281" s="23">
        <v>60</v>
      </c>
      <c r="F281" s="23">
        <v>458.57</v>
      </c>
      <c r="G281" s="23">
        <v>0</v>
      </c>
      <c r="H281" s="23">
        <v>64.7</v>
      </c>
      <c r="I281" s="23">
        <v>60</v>
      </c>
      <c r="J281" s="23">
        <v>393.87</v>
      </c>
      <c r="K281" s="23">
        <v>-60</v>
      </c>
      <c r="L281" s="23">
        <v>12.35</v>
      </c>
      <c r="M281" s="23">
        <v>225.2</v>
      </c>
      <c r="N281" s="23">
        <v>0</v>
      </c>
      <c r="O281" s="23">
        <v>65.2</v>
      </c>
      <c r="P281" s="23">
        <v>0</v>
      </c>
      <c r="Q281" s="23">
        <v>160</v>
      </c>
      <c r="R281" s="23">
        <v>0</v>
      </c>
      <c r="S281" s="23">
        <v>-94.8</v>
      </c>
      <c r="T281" s="23">
        <v>0</v>
      </c>
    </row>
    <row r="282" spans="2:20" x14ac:dyDescent="0.25">
      <c r="B282" s="2">
        <v>44952</v>
      </c>
      <c r="C282" s="23">
        <v>388.7</v>
      </c>
      <c r="D282" s="23">
        <v>1467.12</v>
      </c>
      <c r="E282" s="23">
        <v>28.5</v>
      </c>
      <c r="F282" s="23">
        <v>597.80999999999995</v>
      </c>
      <c r="G282" s="23">
        <v>21</v>
      </c>
      <c r="H282" s="23">
        <v>869.31</v>
      </c>
      <c r="I282" s="23">
        <v>7.5</v>
      </c>
      <c r="J282" s="23">
        <v>-271.5</v>
      </c>
      <c r="K282" s="23">
        <v>13.5</v>
      </c>
      <c r="L282" s="23">
        <v>2.5</v>
      </c>
      <c r="M282" s="23">
        <v>54.55</v>
      </c>
      <c r="N282" s="23">
        <v>0</v>
      </c>
      <c r="O282" s="23">
        <v>23.05</v>
      </c>
      <c r="P282" s="23">
        <v>0</v>
      </c>
      <c r="Q282" s="23">
        <v>31.5</v>
      </c>
      <c r="R282" s="23">
        <v>0</v>
      </c>
      <c r="S282" s="23">
        <v>-8.4499999999999993</v>
      </c>
      <c r="T282" s="23">
        <v>0</v>
      </c>
    </row>
    <row r="283" spans="2:20" ht="15.75" customHeight="1" x14ac:dyDescent="0.25">
      <c r="B283" s="2">
        <v>44953</v>
      </c>
      <c r="C283" s="23">
        <v>283.39999999999998</v>
      </c>
      <c r="D283" s="23">
        <v>1858.25</v>
      </c>
      <c r="E283" s="23">
        <v>200</v>
      </c>
      <c r="F283" s="23">
        <v>1102.6500000000001</v>
      </c>
      <c r="G283" s="23">
        <v>30</v>
      </c>
      <c r="H283" s="23">
        <v>755.6</v>
      </c>
      <c r="I283" s="23">
        <v>170</v>
      </c>
      <c r="J283" s="23">
        <v>347.05</v>
      </c>
      <c r="K283" s="23">
        <v>-140</v>
      </c>
      <c r="L283" s="23">
        <v>14</v>
      </c>
      <c r="M283" s="23">
        <v>18.25</v>
      </c>
      <c r="N283" s="23">
        <v>0</v>
      </c>
      <c r="O283" s="23">
        <v>3.2</v>
      </c>
      <c r="P283" s="23">
        <v>0</v>
      </c>
      <c r="Q283" s="23">
        <v>15.05</v>
      </c>
      <c r="R283" s="23">
        <v>0</v>
      </c>
      <c r="S283" s="23">
        <v>-11.85</v>
      </c>
      <c r="T283" s="23">
        <v>0</v>
      </c>
    </row>
    <row r="284" spans="2:20" x14ac:dyDescent="0.25">
      <c r="B284" s="2">
        <v>44956</v>
      </c>
      <c r="C284" s="23">
        <v>30.2</v>
      </c>
      <c r="D284" s="23">
        <v>320.2</v>
      </c>
      <c r="E284" s="23">
        <v>240</v>
      </c>
      <c r="F284" s="23">
        <v>93.65</v>
      </c>
      <c r="G284" s="23">
        <v>70</v>
      </c>
      <c r="H284" s="23">
        <v>226.55</v>
      </c>
      <c r="I284" s="23">
        <v>170</v>
      </c>
      <c r="J284" s="23">
        <v>-132.9</v>
      </c>
      <c r="K284" s="23">
        <v>-100</v>
      </c>
      <c r="L284" s="23">
        <v>5.3</v>
      </c>
      <c r="M284" s="23">
        <v>127.15</v>
      </c>
      <c r="N284" s="23">
        <v>60</v>
      </c>
      <c r="O284" s="23">
        <v>112.25</v>
      </c>
      <c r="P284" s="23">
        <v>0</v>
      </c>
      <c r="Q284" s="23">
        <v>14.9</v>
      </c>
      <c r="R284" s="23">
        <v>60</v>
      </c>
      <c r="S284" s="23">
        <v>97.35</v>
      </c>
      <c r="T284" s="23">
        <v>-60</v>
      </c>
    </row>
    <row r="285" spans="2:20" ht="15.75" customHeight="1" x14ac:dyDescent="0.25">
      <c r="B285" s="2">
        <v>44957</v>
      </c>
      <c r="C285" s="23">
        <v>174.55</v>
      </c>
      <c r="D285" s="23">
        <v>913.6</v>
      </c>
      <c r="E285" s="23">
        <v>70.944999999999993</v>
      </c>
      <c r="F285" s="23">
        <v>518.45000000000005</v>
      </c>
      <c r="G285" s="23">
        <v>0</v>
      </c>
      <c r="H285" s="23">
        <v>395.15</v>
      </c>
      <c r="I285" s="23">
        <v>70.944999999999993</v>
      </c>
      <c r="J285" s="23">
        <v>123.3</v>
      </c>
      <c r="K285" s="23">
        <v>-70.944999999999993</v>
      </c>
      <c r="L285" s="23">
        <v>11.65</v>
      </c>
      <c r="M285" s="23">
        <v>240.97</v>
      </c>
      <c r="N285" s="23">
        <v>20</v>
      </c>
      <c r="O285" s="23">
        <v>142.6</v>
      </c>
      <c r="P285" s="23">
        <v>0</v>
      </c>
      <c r="Q285" s="23">
        <v>98.37</v>
      </c>
      <c r="R285" s="23">
        <v>20</v>
      </c>
      <c r="S285" s="23">
        <v>44.23</v>
      </c>
      <c r="T285" s="23">
        <v>-20</v>
      </c>
    </row>
    <row r="286" spans="2:20" x14ac:dyDescent="0.25">
      <c r="B286" s="2">
        <v>44958</v>
      </c>
      <c r="C286" s="23">
        <v>342.3</v>
      </c>
      <c r="D286" s="23">
        <v>1314.55</v>
      </c>
      <c r="E286" s="23">
        <v>119</v>
      </c>
      <c r="F286" s="23">
        <v>476.3</v>
      </c>
      <c r="G286" s="23">
        <v>80</v>
      </c>
      <c r="H286" s="23">
        <v>838.25</v>
      </c>
      <c r="I286" s="23">
        <v>39</v>
      </c>
      <c r="J286" s="23">
        <v>-361.95</v>
      </c>
      <c r="K286" s="23">
        <v>41</v>
      </c>
      <c r="L286" s="23">
        <v>32.354856609000002</v>
      </c>
      <c r="M286" s="23">
        <v>188.8</v>
      </c>
      <c r="N286" s="23">
        <v>10</v>
      </c>
      <c r="O286" s="23">
        <v>76.2</v>
      </c>
      <c r="P286" s="23">
        <v>10</v>
      </c>
      <c r="Q286" s="23">
        <v>112.6</v>
      </c>
      <c r="R286" s="23">
        <v>0</v>
      </c>
      <c r="S286" s="23">
        <v>-36.4</v>
      </c>
      <c r="T286" s="23">
        <v>10</v>
      </c>
    </row>
    <row r="287" spans="2:20" ht="15.75" customHeight="1" x14ac:dyDescent="0.25">
      <c r="B287" s="2">
        <v>44959</v>
      </c>
      <c r="C287" s="23">
        <v>26.5</v>
      </c>
      <c r="D287" s="23">
        <v>240.4</v>
      </c>
      <c r="E287" s="23">
        <v>50</v>
      </c>
      <c r="F287" s="23">
        <v>166.2</v>
      </c>
      <c r="G287" s="23">
        <v>0</v>
      </c>
      <c r="H287" s="23">
        <v>74.2</v>
      </c>
      <c r="I287" s="23">
        <v>50</v>
      </c>
      <c r="J287" s="23">
        <v>92</v>
      </c>
      <c r="K287" s="23">
        <v>-50</v>
      </c>
      <c r="L287" s="23">
        <v>9.4</v>
      </c>
      <c r="M287" s="23">
        <v>175.5</v>
      </c>
      <c r="N287" s="23">
        <v>0</v>
      </c>
      <c r="O287" s="23">
        <v>90.7</v>
      </c>
      <c r="P287" s="23">
        <v>0</v>
      </c>
      <c r="Q287" s="23">
        <v>84.8</v>
      </c>
      <c r="R287" s="23">
        <v>0</v>
      </c>
      <c r="S287" s="23">
        <v>5.9</v>
      </c>
      <c r="T287" s="23">
        <v>0</v>
      </c>
    </row>
    <row r="288" spans="2:20" x14ac:dyDescent="0.25">
      <c r="B288" s="2">
        <v>44960</v>
      </c>
      <c r="C288" s="23">
        <v>140.25</v>
      </c>
      <c r="D288" s="23">
        <v>690.9</v>
      </c>
      <c r="E288" s="23">
        <v>8</v>
      </c>
      <c r="F288" s="23">
        <v>283</v>
      </c>
      <c r="G288" s="23">
        <v>8</v>
      </c>
      <c r="H288" s="23">
        <v>407.9</v>
      </c>
      <c r="I288" s="23">
        <v>0</v>
      </c>
      <c r="J288" s="23">
        <v>-124.9</v>
      </c>
      <c r="K288" s="23">
        <v>8</v>
      </c>
      <c r="L288" s="23">
        <v>10.9</v>
      </c>
      <c r="M288" s="23">
        <v>201.68</v>
      </c>
      <c r="N288" s="23">
        <v>88.671999999999997</v>
      </c>
      <c r="O288" s="23">
        <v>84.23</v>
      </c>
      <c r="P288" s="23">
        <v>0</v>
      </c>
      <c r="Q288" s="23">
        <v>117.45</v>
      </c>
      <c r="R288" s="23">
        <v>88.671999999999997</v>
      </c>
      <c r="S288" s="23">
        <v>-33.22</v>
      </c>
      <c r="T288" s="23">
        <v>-88.671999999999997</v>
      </c>
    </row>
    <row r="289" spans="2:20" ht="15.75" customHeight="1" x14ac:dyDescent="0.25">
      <c r="B289" s="2">
        <v>44963</v>
      </c>
      <c r="C289" s="23">
        <v>54</v>
      </c>
      <c r="D289" s="23">
        <v>889.64</v>
      </c>
      <c r="E289" s="23">
        <v>0</v>
      </c>
      <c r="F289" s="23">
        <v>268.01</v>
      </c>
      <c r="G289" s="23">
        <v>0</v>
      </c>
      <c r="H289" s="23">
        <v>621.63</v>
      </c>
      <c r="I289" s="23">
        <v>0</v>
      </c>
      <c r="J289" s="23">
        <v>-353.62</v>
      </c>
      <c r="K289" s="23">
        <v>0</v>
      </c>
      <c r="L289" s="23">
        <v>57.9</v>
      </c>
      <c r="M289" s="23">
        <v>149.9</v>
      </c>
      <c r="N289" s="23">
        <v>22.2</v>
      </c>
      <c r="O289" s="23">
        <v>50.68</v>
      </c>
      <c r="P289" s="23">
        <v>22.2</v>
      </c>
      <c r="Q289" s="23">
        <v>99.22</v>
      </c>
      <c r="R289" s="23">
        <v>0</v>
      </c>
      <c r="S289" s="23">
        <v>-48.54</v>
      </c>
      <c r="T289" s="23">
        <v>22.2</v>
      </c>
    </row>
    <row r="290" spans="2:20" x14ac:dyDescent="0.25">
      <c r="B290" s="2">
        <v>44964</v>
      </c>
      <c r="C290" s="23">
        <v>293.55</v>
      </c>
      <c r="D290" s="23">
        <v>1277.6800717000001</v>
      </c>
      <c r="E290" s="23">
        <v>126</v>
      </c>
      <c r="F290" s="23">
        <v>903.4</v>
      </c>
      <c r="G290" s="23">
        <v>5</v>
      </c>
      <c r="H290" s="23">
        <v>374.28007171000002</v>
      </c>
      <c r="I290" s="23">
        <v>121</v>
      </c>
      <c r="J290" s="23">
        <v>529.11992828999996</v>
      </c>
      <c r="K290" s="23">
        <v>-116</v>
      </c>
      <c r="L290" s="23">
        <v>73.03</v>
      </c>
      <c r="M290" s="23">
        <v>105.3</v>
      </c>
      <c r="N290" s="23">
        <v>0</v>
      </c>
      <c r="O290" s="23">
        <v>28.35</v>
      </c>
      <c r="P290" s="23">
        <v>0</v>
      </c>
      <c r="Q290" s="23">
        <v>76.95</v>
      </c>
      <c r="R290" s="23">
        <v>0</v>
      </c>
      <c r="S290" s="23">
        <v>-48.6</v>
      </c>
      <c r="T290" s="23">
        <v>0</v>
      </c>
    </row>
    <row r="291" spans="2:20" ht="15.75" customHeight="1" x14ac:dyDescent="0.25">
      <c r="B291" s="2">
        <v>44965</v>
      </c>
      <c r="C291" s="23">
        <v>861.3</v>
      </c>
      <c r="D291" s="23">
        <v>1299.933</v>
      </c>
      <c r="E291" s="23">
        <v>10</v>
      </c>
      <c r="F291" s="23">
        <v>674.5</v>
      </c>
      <c r="G291" s="23">
        <v>0</v>
      </c>
      <c r="H291" s="23">
        <v>625.43299999999999</v>
      </c>
      <c r="I291" s="23">
        <v>10</v>
      </c>
      <c r="J291" s="23">
        <v>49.067</v>
      </c>
      <c r="K291" s="23">
        <v>-10</v>
      </c>
      <c r="L291" s="23">
        <v>37.549999999999997</v>
      </c>
      <c r="M291" s="23">
        <v>109</v>
      </c>
      <c r="N291" s="23">
        <v>10</v>
      </c>
      <c r="O291" s="23">
        <v>37.450000000000003</v>
      </c>
      <c r="P291" s="23">
        <v>0</v>
      </c>
      <c r="Q291" s="23">
        <v>71.55</v>
      </c>
      <c r="R291" s="23">
        <v>10</v>
      </c>
      <c r="S291" s="23">
        <v>-34.1</v>
      </c>
      <c r="T291" s="23">
        <v>-10</v>
      </c>
    </row>
    <row r="292" spans="2:20" x14ac:dyDescent="0.25">
      <c r="B292" s="2">
        <v>44966</v>
      </c>
      <c r="C292" s="23">
        <v>312.39999999999998</v>
      </c>
      <c r="D292" s="23">
        <v>241.15</v>
      </c>
      <c r="E292" s="23">
        <v>0</v>
      </c>
      <c r="F292" s="23">
        <v>86.3</v>
      </c>
      <c r="G292" s="23">
        <v>0</v>
      </c>
      <c r="H292" s="23">
        <v>154.85</v>
      </c>
      <c r="I292" s="23">
        <v>0</v>
      </c>
      <c r="J292" s="23">
        <v>-68.55</v>
      </c>
      <c r="K292" s="23">
        <v>0</v>
      </c>
      <c r="L292" s="23">
        <v>14.95</v>
      </c>
      <c r="M292" s="23">
        <v>62.15</v>
      </c>
      <c r="N292" s="23">
        <v>0</v>
      </c>
      <c r="O292" s="23">
        <v>42.75</v>
      </c>
      <c r="P292" s="23">
        <v>0</v>
      </c>
      <c r="Q292" s="23">
        <v>19.399999999999999</v>
      </c>
      <c r="R292" s="23">
        <v>0</v>
      </c>
      <c r="S292" s="23">
        <v>23.35</v>
      </c>
      <c r="T292" s="23">
        <v>0</v>
      </c>
    </row>
    <row r="293" spans="2:20" ht="15.75" customHeight="1" x14ac:dyDescent="0.25">
      <c r="B293" s="2">
        <v>44967</v>
      </c>
      <c r="C293" s="23">
        <v>283.8</v>
      </c>
      <c r="D293" s="23">
        <v>1026.8</v>
      </c>
      <c r="E293" s="23">
        <v>0</v>
      </c>
      <c r="F293" s="23">
        <v>509.7</v>
      </c>
      <c r="G293" s="23">
        <v>0</v>
      </c>
      <c r="H293" s="23">
        <v>517.1</v>
      </c>
      <c r="I293" s="23">
        <v>0</v>
      </c>
      <c r="J293" s="23">
        <v>-7.4</v>
      </c>
      <c r="K293" s="23">
        <v>0</v>
      </c>
      <c r="L293" s="23">
        <v>12.85</v>
      </c>
      <c r="M293" s="23">
        <v>266.3</v>
      </c>
      <c r="N293" s="23">
        <v>5</v>
      </c>
      <c r="O293" s="23">
        <v>135.5</v>
      </c>
      <c r="P293" s="23">
        <v>5</v>
      </c>
      <c r="Q293" s="23">
        <v>130.80000000000001</v>
      </c>
      <c r="R293" s="23">
        <v>0</v>
      </c>
      <c r="S293" s="23">
        <v>4.7</v>
      </c>
      <c r="T293" s="23">
        <v>5</v>
      </c>
    </row>
    <row r="294" spans="2:20" x14ac:dyDescent="0.25">
      <c r="B294" s="2">
        <v>44970</v>
      </c>
      <c r="C294" s="23">
        <v>28.9</v>
      </c>
      <c r="D294" s="23">
        <v>743.6</v>
      </c>
      <c r="E294" s="23">
        <v>0</v>
      </c>
      <c r="F294" s="23">
        <v>215</v>
      </c>
      <c r="G294" s="23">
        <v>0</v>
      </c>
      <c r="H294" s="23">
        <v>528.6</v>
      </c>
      <c r="I294" s="23">
        <v>0</v>
      </c>
      <c r="J294" s="23">
        <v>-313.60000000000002</v>
      </c>
      <c r="K294" s="23">
        <v>0</v>
      </c>
      <c r="L294" s="23">
        <v>12.4</v>
      </c>
      <c r="M294" s="23">
        <v>54.45</v>
      </c>
      <c r="N294" s="23">
        <v>0</v>
      </c>
      <c r="O294" s="23">
        <v>22.45</v>
      </c>
      <c r="P294" s="23">
        <v>0</v>
      </c>
      <c r="Q294" s="23">
        <v>32</v>
      </c>
      <c r="R294" s="23">
        <v>0</v>
      </c>
      <c r="S294" s="23">
        <v>-9.5500000000000007</v>
      </c>
      <c r="T294" s="23">
        <v>0</v>
      </c>
    </row>
    <row r="295" spans="2:20" ht="15.75" customHeight="1" x14ac:dyDescent="0.25">
      <c r="B295" s="2">
        <v>44971</v>
      </c>
      <c r="C295" s="23">
        <v>935.56485814999996</v>
      </c>
      <c r="D295" s="23">
        <v>1028.9000000000001</v>
      </c>
      <c r="E295" s="23">
        <v>29</v>
      </c>
      <c r="F295" s="23">
        <v>705.55</v>
      </c>
      <c r="G295" s="23">
        <v>20</v>
      </c>
      <c r="H295" s="23">
        <v>323.35000000000002</v>
      </c>
      <c r="I295" s="23">
        <v>9</v>
      </c>
      <c r="J295" s="23">
        <v>382.2</v>
      </c>
      <c r="K295" s="23">
        <v>11</v>
      </c>
      <c r="L295" s="23">
        <v>247.40884352</v>
      </c>
      <c r="M295" s="23">
        <v>78.8</v>
      </c>
      <c r="N295" s="23">
        <v>5</v>
      </c>
      <c r="O295" s="23">
        <v>27.05</v>
      </c>
      <c r="P295" s="23">
        <v>0</v>
      </c>
      <c r="Q295" s="23">
        <v>51.75</v>
      </c>
      <c r="R295" s="23">
        <v>5</v>
      </c>
      <c r="S295" s="23">
        <v>-24.7</v>
      </c>
      <c r="T295" s="23">
        <v>-5</v>
      </c>
    </row>
    <row r="296" spans="2:20" x14ac:dyDescent="0.25">
      <c r="B296" s="2">
        <v>44972</v>
      </c>
      <c r="C296" s="23">
        <v>438.5</v>
      </c>
      <c r="D296" s="23">
        <v>2193</v>
      </c>
      <c r="E296" s="23">
        <v>33</v>
      </c>
      <c r="F296" s="23">
        <v>749.1</v>
      </c>
      <c r="G296" s="23">
        <v>0</v>
      </c>
      <c r="H296" s="23">
        <v>1443.9</v>
      </c>
      <c r="I296" s="23">
        <v>33</v>
      </c>
      <c r="J296" s="23">
        <v>-694.8</v>
      </c>
      <c r="K296" s="23">
        <v>-33</v>
      </c>
      <c r="L296" s="23">
        <v>18.2</v>
      </c>
      <c r="M296" s="23">
        <v>84.15</v>
      </c>
      <c r="N296" s="23">
        <v>20</v>
      </c>
      <c r="O296" s="23">
        <v>54.9</v>
      </c>
      <c r="P296" s="23">
        <v>0</v>
      </c>
      <c r="Q296" s="23">
        <v>29.25</v>
      </c>
      <c r="R296" s="23">
        <v>20</v>
      </c>
      <c r="S296" s="23">
        <v>25.65</v>
      </c>
      <c r="T296" s="23">
        <v>-20</v>
      </c>
    </row>
    <row r="297" spans="2:20" ht="15.75" customHeight="1" x14ac:dyDescent="0.25">
      <c r="B297" s="2">
        <v>44973</v>
      </c>
      <c r="C297" s="23">
        <v>171.2</v>
      </c>
      <c r="D297" s="23">
        <v>1897.25</v>
      </c>
      <c r="E297" s="23">
        <v>0.2</v>
      </c>
      <c r="F297" s="23">
        <v>449.3</v>
      </c>
      <c r="G297" s="23">
        <v>0</v>
      </c>
      <c r="H297" s="23">
        <v>1447.95</v>
      </c>
      <c r="I297" s="23">
        <v>0.2</v>
      </c>
      <c r="J297" s="23">
        <v>-998.65</v>
      </c>
      <c r="K297" s="23">
        <v>-0.2</v>
      </c>
      <c r="L297" s="23">
        <v>45.9</v>
      </c>
      <c r="M297" s="23">
        <v>147.9</v>
      </c>
      <c r="N297" s="23">
        <v>6</v>
      </c>
      <c r="O297" s="23">
        <v>77.75</v>
      </c>
      <c r="P297" s="23">
        <v>0</v>
      </c>
      <c r="Q297" s="23">
        <v>70.150000000000006</v>
      </c>
      <c r="R297" s="23">
        <v>6</v>
      </c>
      <c r="S297" s="23">
        <v>7.6</v>
      </c>
      <c r="T297" s="23">
        <v>-6</v>
      </c>
    </row>
    <row r="298" spans="2:20" x14ac:dyDescent="0.25">
      <c r="B298" s="2">
        <v>44974</v>
      </c>
      <c r="C298" s="23">
        <v>112.7</v>
      </c>
      <c r="D298" s="23">
        <v>738.8</v>
      </c>
      <c r="E298" s="23">
        <v>0</v>
      </c>
      <c r="F298" s="23">
        <v>528.54999999999995</v>
      </c>
      <c r="G298" s="23">
        <v>0</v>
      </c>
      <c r="H298" s="23">
        <v>210.25</v>
      </c>
      <c r="I298" s="23">
        <v>0</v>
      </c>
      <c r="J298" s="23">
        <v>318.3</v>
      </c>
      <c r="K298" s="23">
        <v>0</v>
      </c>
      <c r="L298" s="23">
        <v>28.95</v>
      </c>
      <c r="M298" s="23">
        <v>146.65</v>
      </c>
      <c r="N298" s="23">
        <v>80</v>
      </c>
      <c r="O298" s="23">
        <v>36.299999999999997</v>
      </c>
      <c r="P298" s="23">
        <v>80</v>
      </c>
      <c r="Q298" s="23">
        <v>110.35</v>
      </c>
      <c r="R298" s="23">
        <v>0</v>
      </c>
      <c r="S298" s="23">
        <v>-74.05</v>
      </c>
      <c r="T298" s="23">
        <v>80</v>
      </c>
    </row>
    <row r="299" spans="2:20" ht="15.75" customHeight="1" x14ac:dyDescent="0.25">
      <c r="B299" s="2">
        <v>44977</v>
      </c>
      <c r="C299" s="23">
        <v>31.3</v>
      </c>
      <c r="D299" s="23">
        <v>324.10000000000002</v>
      </c>
      <c r="E299" s="23">
        <v>0</v>
      </c>
      <c r="F299" s="23">
        <v>129</v>
      </c>
      <c r="G299" s="23">
        <v>0</v>
      </c>
      <c r="H299" s="23">
        <v>195.1</v>
      </c>
      <c r="I299" s="23">
        <v>0</v>
      </c>
      <c r="J299" s="23">
        <v>-66.099999999999994</v>
      </c>
      <c r="K299" s="23">
        <v>0</v>
      </c>
      <c r="L299" s="23">
        <v>16.5</v>
      </c>
      <c r="M299" s="23">
        <v>80</v>
      </c>
      <c r="N299" s="23">
        <v>15</v>
      </c>
      <c r="O299" s="23">
        <v>28.2</v>
      </c>
      <c r="P299" s="23">
        <v>15</v>
      </c>
      <c r="Q299" s="23">
        <v>51.8</v>
      </c>
      <c r="R299" s="23">
        <v>0</v>
      </c>
      <c r="S299" s="23">
        <v>-23.6</v>
      </c>
      <c r="T299" s="23">
        <v>15</v>
      </c>
    </row>
    <row r="300" spans="2:20" x14ac:dyDescent="0.25">
      <c r="B300" s="2">
        <v>44978</v>
      </c>
      <c r="C300" s="23">
        <v>806.65</v>
      </c>
      <c r="D300" s="23">
        <v>1752.4</v>
      </c>
      <c r="E300" s="23">
        <v>0</v>
      </c>
      <c r="F300" s="23">
        <v>939.35</v>
      </c>
      <c r="G300" s="23">
        <v>0</v>
      </c>
      <c r="H300" s="23">
        <v>813.05</v>
      </c>
      <c r="I300" s="23">
        <v>0</v>
      </c>
      <c r="J300" s="23">
        <v>126.3</v>
      </c>
      <c r="K300" s="23">
        <v>0</v>
      </c>
      <c r="L300" s="23">
        <v>67</v>
      </c>
      <c r="M300" s="23">
        <v>176.2</v>
      </c>
      <c r="N300" s="23">
        <v>55</v>
      </c>
      <c r="O300" s="23">
        <v>83.15</v>
      </c>
      <c r="P300" s="23">
        <v>55</v>
      </c>
      <c r="Q300" s="23">
        <v>93.05</v>
      </c>
      <c r="R300" s="23">
        <v>0</v>
      </c>
      <c r="S300" s="23">
        <v>-9.9</v>
      </c>
      <c r="T300" s="23">
        <v>55</v>
      </c>
    </row>
    <row r="301" spans="2:20" ht="15.75" customHeight="1" x14ac:dyDescent="0.25">
      <c r="B301" s="2">
        <v>44979</v>
      </c>
      <c r="C301" s="23">
        <v>241.85</v>
      </c>
      <c r="D301" s="23">
        <v>1472.075</v>
      </c>
      <c r="E301" s="23">
        <v>80</v>
      </c>
      <c r="F301" s="23">
        <v>862.17499999999995</v>
      </c>
      <c r="G301" s="23">
        <v>0</v>
      </c>
      <c r="H301" s="23">
        <v>609.9</v>
      </c>
      <c r="I301" s="23">
        <v>80</v>
      </c>
      <c r="J301" s="23">
        <v>252.27500000000001</v>
      </c>
      <c r="K301" s="23">
        <v>-80</v>
      </c>
      <c r="L301" s="23">
        <v>120.45</v>
      </c>
      <c r="M301" s="23">
        <v>297.89999999999998</v>
      </c>
      <c r="N301" s="23">
        <v>158</v>
      </c>
      <c r="O301" s="23">
        <v>79.95</v>
      </c>
      <c r="P301" s="23">
        <v>155</v>
      </c>
      <c r="Q301" s="23">
        <v>217.95</v>
      </c>
      <c r="R301" s="23">
        <v>3</v>
      </c>
      <c r="S301" s="23">
        <v>-138</v>
      </c>
      <c r="T301" s="23">
        <v>152</v>
      </c>
    </row>
    <row r="302" spans="2:20" x14ac:dyDescent="0.25">
      <c r="B302" s="2">
        <v>44980</v>
      </c>
      <c r="C302" s="23">
        <v>125.35</v>
      </c>
      <c r="D302" s="23">
        <v>434.4</v>
      </c>
      <c r="E302" s="23">
        <v>0</v>
      </c>
      <c r="F302" s="23">
        <v>259.8</v>
      </c>
      <c r="G302" s="23">
        <v>0</v>
      </c>
      <c r="H302" s="23">
        <v>174.6</v>
      </c>
      <c r="I302" s="23">
        <v>0</v>
      </c>
      <c r="J302" s="23">
        <v>85.2</v>
      </c>
      <c r="K302" s="23">
        <v>0</v>
      </c>
      <c r="L302" s="23">
        <v>131.30000000000001</v>
      </c>
      <c r="M302" s="23">
        <v>154.65</v>
      </c>
      <c r="N302" s="23">
        <v>20</v>
      </c>
      <c r="O302" s="23">
        <v>71.45</v>
      </c>
      <c r="P302" s="23">
        <v>20</v>
      </c>
      <c r="Q302" s="23">
        <v>83.2</v>
      </c>
      <c r="R302" s="23">
        <v>0</v>
      </c>
      <c r="S302" s="23">
        <v>-11.75</v>
      </c>
      <c r="T302" s="23">
        <v>20</v>
      </c>
    </row>
    <row r="303" spans="2:20" ht="15.75" customHeight="1" x14ac:dyDescent="0.25">
      <c r="B303" s="2">
        <v>44981</v>
      </c>
      <c r="C303" s="23">
        <v>175.45</v>
      </c>
      <c r="D303" s="23">
        <v>1640.8</v>
      </c>
      <c r="E303" s="23">
        <v>231</v>
      </c>
      <c r="F303" s="23">
        <v>618</v>
      </c>
      <c r="G303" s="23">
        <v>21</v>
      </c>
      <c r="H303" s="23">
        <v>1022.8</v>
      </c>
      <c r="I303" s="23">
        <v>210</v>
      </c>
      <c r="J303" s="23">
        <v>-404.8</v>
      </c>
      <c r="K303" s="23">
        <v>-189</v>
      </c>
      <c r="L303" s="23">
        <v>69.25</v>
      </c>
      <c r="M303" s="23">
        <v>211.05</v>
      </c>
      <c r="N303" s="23">
        <v>15</v>
      </c>
      <c r="O303" s="23">
        <v>92.25</v>
      </c>
      <c r="P303" s="23">
        <v>15</v>
      </c>
      <c r="Q303" s="23">
        <v>118.8</v>
      </c>
      <c r="R303" s="23">
        <v>0</v>
      </c>
      <c r="S303" s="23">
        <v>-26.55</v>
      </c>
      <c r="T303" s="23">
        <v>15</v>
      </c>
    </row>
    <row r="304" spans="2:20" x14ac:dyDescent="0.25">
      <c r="B304" s="2">
        <v>44984</v>
      </c>
      <c r="C304" s="23">
        <v>45.8</v>
      </c>
      <c r="D304" s="23">
        <v>1077.06</v>
      </c>
      <c r="E304" s="23">
        <v>200</v>
      </c>
      <c r="F304" s="23">
        <v>513.36</v>
      </c>
      <c r="G304" s="23">
        <v>0</v>
      </c>
      <c r="H304" s="23">
        <v>563.70000000000005</v>
      </c>
      <c r="I304" s="23">
        <v>200</v>
      </c>
      <c r="J304" s="23">
        <v>-50.34</v>
      </c>
      <c r="K304" s="23">
        <v>-200</v>
      </c>
      <c r="L304" s="23">
        <v>19.399999999999999</v>
      </c>
      <c r="M304" s="23">
        <v>120.5</v>
      </c>
      <c r="N304" s="23">
        <v>0</v>
      </c>
      <c r="O304" s="23">
        <v>38.9</v>
      </c>
      <c r="P304" s="23">
        <v>0</v>
      </c>
      <c r="Q304" s="23">
        <v>81.599999999999994</v>
      </c>
      <c r="R304" s="23">
        <v>0</v>
      </c>
      <c r="S304" s="23">
        <v>-42.7</v>
      </c>
      <c r="T304" s="23">
        <v>0</v>
      </c>
    </row>
    <row r="305" spans="2:20" ht="15.75" customHeight="1" x14ac:dyDescent="0.25">
      <c r="B305" s="2">
        <v>44985</v>
      </c>
      <c r="C305" s="23">
        <v>356.2</v>
      </c>
      <c r="D305" s="23">
        <v>2751.31</v>
      </c>
      <c r="E305" s="23">
        <v>0</v>
      </c>
      <c r="F305" s="23">
        <v>1464.5</v>
      </c>
      <c r="G305" s="23">
        <v>0</v>
      </c>
      <c r="H305" s="23">
        <v>1286.81</v>
      </c>
      <c r="I305" s="23">
        <v>0</v>
      </c>
      <c r="J305" s="23">
        <v>177.69</v>
      </c>
      <c r="K305" s="23">
        <v>0</v>
      </c>
      <c r="L305" s="23">
        <v>56.6</v>
      </c>
      <c r="M305" s="23">
        <v>198.4</v>
      </c>
      <c r="N305" s="23">
        <v>21</v>
      </c>
      <c r="O305" s="23">
        <v>84.8</v>
      </c>
      <c r="P305" s="23">
        <v>20</v>
      </c>
      <c r="Q305" s="23">
        <v>113.6</v>
      </c>
      <c r="R305" s="23">
        <v>1</v>
      </c>
      <c r="S305" s="23">
        <v>-28.8</v>
      </c>
      <c r="T305" s="23">
        <v>19</v>
      </c>
    </row>
    <row r="306" spans="2:20" x14ac:dyDescent="0.25">
      <c r="B306" s="2">
        <v>44986</v>
      </c>
      <c r="C306" s="23">
        <v>339.91</v>
      </c>
      <c r="D306" s="23">
        <v>1002.7</v>
      </c>
      <c r="E306" s="23">
        <v>150</v>
      </c>
      <c r="F306" s="23">
        <v>573.70000000000005</v>
      </c>
      <c r="G306" s="23">
        <v>111</v>
      </c>
      <c r="H306" s="23">
        <v>429</v>
      </c>
      <c r="I306" s="23">
        <v>39</v>
      </c>
      <c r="J306" s="23">
        <v>144.69999999999999</v>
      </c>
      <c r="K306" s="23">
        <v>72</v>
      </c>
      <c r="L306" s="23">
        <v>52.45</v>
      </c>
      <c r="M306" s="23">
        <v>157.25</v>
      </c>
      <c r="N306" s="23">
        <v>12</v>
      </c>
      <c r="O306" s="23">
        <v>89.65</v>
      </c>
      <c r="P306" s="23">
        <v>12</v>
      </c>
      <c r="Q306" s="23">
        <v>67.599999999999994</v>
      </c>
      <c r="R306" s="23">
        <v>0</v>
      </c>
      <c r="S306" s="23">
        <v>22.05</v>
      </c>
      <c r="T306" s="23">
        <v>12</v>
      </c>
    </row>
    <row r="307" spans="2:20" ht="15.75" customHeight="1" x14ac:dyDescent="0.25">
      <c r="B307" s="2">
        <v>44987</v>
      </c>
      <c r="C307" s="23">
        <v>464</v>
      </c>
      <c r="D307" s="23">
        <v>828.4</v>
      </c>
      <c r="E307" s="23">
        <v>55</v>
      </c>
      <c r="F307" s="23">
        <v>358.85</v>
      </c>
      <c r="G307" s="23">
        <v>0</v>
      </c>
      <c r="H307" s="23">
        <v>469.55</v>
      </c>
      <c r="I307" s="23">
        <v>55</v>
      </c>
      <c r="J307" s="23">
        <v>-110.7</v>
      </c>
      <c r="K307" s="23">
        <v>-55</v>
      </c>
      <c r="L307" s="23">
        <v>53.8</v>
      </c>
      <c r="M307" s="23">
        <v>376.4</v>
      </c>
      <c r="N307" s="23">
        <v>81</v>
      </c>
      <c r="O307" s="23">
        <v>105.85</v>
      </c>
      <c r="P307" s="23">
        <v>76</v>
      </c>
      <c r="Q307" s="23">
        <v>270.55</v>
      </c>
      <c r="R307" s="23">
        <v>5</v>
      </c>
      <c r="S307" s="23">
        <v>-164.7</v>
      </c>
      <c r="T307" s="23">
        <v>71</v>
      </c>
    </row>
    <row r="308" spans="2:20" x14ac:dyDescent="0.25">
      <c r="B308" s="2">
        <v>44988</v>
      </c>
      <c r="C308" s="23">
        <v>410.3</v>
      </c>
      <c r="D308" s="23">
        <v>2011.99</v>
      </c>
      <c r="E308" s="23">
        <v>92.5</v>
      </c>
      <c r="F308" s="23">
        <v>765.97</v>
      </c>
      <c r="G308" s="23">
        <v>22.5</v>
      </c>
      <c r="H308" s="23">
        <v>1246.02</v>
      </c>
      <c r="I308" s="23">
        <v>70</v>
      </c>
      <c r="J308" s="23">
        <v>-480.05</v>
      </c>
      <c r="K308" s="23">
        <v>-47.5</v>
      </c>
      <c r="L308" s="23">
        <v>56.35</v>
      </c>
      <c r="M308" s="23">
        <v>187.75</v>
      </c>
      <c r="N308" s="23">
        <v>0</v>
      </c>
      <c r="O308" s="23">
        <v>56.75</v>
      </c>
      <c r="P308" s="23">
        <v>0</v>
      </c>
      <c r="Q308" s="23">
        <v>131</v>
      </c>
      <c r="R308" s="23">
        <v>0</v>
      </c>
      <c r="S308" s="23">
        <v>-74.25</v>
      </c>
      <c r="T308" s="23">
        <v>0</v>
      </c>
    </row>
    <row r="309" spans="2:20" ht="15.75" customHeight="1" x14ac:dyDescent="0.25">
      <c r="B309" s="2">
        <v>44991</v>
      </c>
      <c r="C309" s="23">
        <v>211.9</v>
      </c>
      <c r="D309" s="23">
        <v>1454.6</v>
      </c>
      <c r="E309" s="23">
        <v>10</v>
      </c>
      <c r="F309" s="23">
        <v>912.9</v>
      </c>
      <c r="G309" s="23">
        <v>0</v>
      </c>
      <c r="H309" s="23">
        <v>541.70000000000005</v>
      </c>
      <c r="I309" s="23">
        <v>10</v>
      </c>
      <c r="J309" s="23">
        <v>371.2</v>
      </c>
      <c r="K309" s="23">
        <v>-10</v>
      </c>
      <c r="L309" s="23">
        <v>23.45</v>
      </c>
      <c r="M309" s="23">
        <v>116.15</v>
      </c>
      <c r="N309" s="23">
        <v>30</v>
      </c>
      <c r="O309" s="23">
        <v>33.85</v>
      </c>
      <c r="P309" s="23">
        <v>30</v>
      </c>
      <c r="Q309" s="23">
        <v>82.3</v>
      </c>
      <c r="R309" s="23">
        <v>0</v>
      </c>
      <c r="S309" s="23">
        <v>-48.45</v>
      </c>
      <c r="T309" s="23">
        <v>30</v>
      </c>
    </row>
    <row r="310" spans="2:20" x14ac:dyDescent="0.25">
      <c r="B310" s="2">
        <v>44992</v>
      </c>
      <c r="C310" s="23">
        <v>825.3</v>
      </c>
      <c r="D310" s="23">
        <v>1978.25</v>
      </c>
      <c r="E310" s="23">
        <v>9.5</v>
      </c>
      <c r="F310" s="23">
        <v>1012.8</v>
      </c>
      <c r="G310" s="23">
        <v>3</v>
      </c>
      <c r="H310" s="23">
        <v>965.45</v>
      </c>
      <c r="I310" s="23">
        <v>6.5</v>
      </c>
      <c r="J310" s="23">
        <v>47.35</v>
      </c>
      <c r="K310" s="23">
        <v>-3.5</v>
      </c>
      <c r="L310" s="23">
        <v>72.45</v>
      </c>
      <c r="M310" s="23">
        <v>198</v>
      </c>
      <c r="N310" s="23">
        <v>60</v>
      </c>
      <c r="O310" s="23">
        <v>61.3</v>
      </c>
      <c r="P310" s="23">
        <v>60</v>
      </c>
      <c r="Q310" s="23">
        <v>136.69999999999999</v>
      </c>
      <c r="R310" s="23">
        <v>0</v>
      </c>
      <c r="S310" s="23">
        <v>-75.400000000000006</v>
      </c>
      <c r="T310" s="23">
        <v>60</v>
      </c>
    </row>
    <row r="311" spans="2:20" ht="15.75" customHeight="1" x14ac:dyDescent="0.25">
      <c r="B311" s="2">
        <v>44993</v>
      </c>
      <c r="C311" s="23">
        <v>675.6</v>
      </c>
      <c r="D311" s="23">
        <v>1711.04</v>
      </c>
      <c r="E311" s="23">
        <v>144</v>
      </c>
      <c r="F311" s="23">
        <v>801.94</v>
      </c>
      <c r="G311" s="23">
        <v>28</v>
      </c>
      <c r="H311" s="23">
        <v>909.1</v>
      </c>
      <c r="I311" s="23">
        <v>116</v>
      </c>
      <c r="J311" s="23">
        <v>-107.16</v>
      </c>
      <c r="K311" s="23">
        <v>-88</v>
      </c>
      <c r="L311" s="23">
        <v>73.05</v>
      </c>
      <c r="M311" s="23">
        <v>192.7</v>
      </c>
      <c r="N311" s="23">
        <v>119</v>
      </c>
      <c r="O311" s="23">
        <v>44.6</v>
      </c>
      <c r="P311" s="23">
        <v>70</v>
      </c>
      <c r="Q311" s="23">
        <v>148.1</v>
      </c>
      <c r="R311" s="23">
        <v>49</v>
      </c>
      <c r="S311" s="23">
        <v>-103.5</v>
      </c>
      <c r="T311" s="23">
        <v>21</v>
      </c>
    </row>
    <row r="312" spans="2:20" x14ac:dyDescent="0.25">
      <c r="B312" s="2">
        <v>44994</v>
      </c>
      <c r="C312" s="23">
        <v>351.9509352</v>
      </c>
      <c r="D312" s="23">
        <v>2681.7</v>
      </c>
      <c r="E312" s="23">
        <v>0</v>
      </c>
      <c r="F312" s="23">
        <v>1522.35</v>
      </c>
      <c r="G312" s="23">
        <v>0</v>
      </c>
      <c r="H312" s="23">
        <v>1159.3499999999999</v>
      </c>
      <c r="I312" s="23">
        <v>0</v>
      </c>
      <c r="J312" s="23">
        <v>363</v>
      </c>
      <c r="K312" s="23">
        <v>0</v>
      </c>
      <c r="L312" s="23">
        <v>44.25</v>
      </c>
      <c r="M312" s="23">
        <v>106.75</v>
      </c>
      <c r="N312" s="23">
        <v>0</v>
      </c>
      <c r="O312" s="23">
        <v>51.5</v>
      </c>
      <c r="P312" s="23">
        <v>0</v>
      </c>
      <c r="Q312" s="23">
        <v>55.25</v>
      </c>
      <c r="R312" s="23">
        <v>0</v>
      </c>
      <c r="S312" s="23">
        <v>-3.75</v>
      </c>
      <c r="T312" s="23">
        <v>0</v>
      </c>
    </row>
    <row r="313" spans="2:20" ht="15.75" customHeight="1" x14ac:dyDescent="0.25">
      <c r="B313" s="2">
        <v>44995</v>
      </c>
      <c r="C313" s="23">
        <v>351.35</v>
      </c>
      <c r="D313" s="23">
        <v>1282.8499999999999</v>
      </c>
      <c r="E313" s="23">
        <v>500</v>
      </c>
      <c r="F313" s="23">
        <v>880.2</v>
      </c>
      <c r="G313" s="23">
        <v>0</v>
      </c>
      <c r="H313" s="23">
        <v>402.65</v>
      </c>
      <c r="I313" s="23">
        <v>500</v>
      </c>
      <c r="J313" s="23">
        <v>477.55</v>
      </c>
      <c r="K313" s="23">
        <v>-500</v>
      </c>
      <c r="L313" s="23">
        <v>62.65</v>
      </c>
      <c r="M313" s="23">
        <v>89.875</v>
      </c>
      <c r="N313" s="23">
        <v>5</v>
      </c>
      <c r="O313" s="23">
        <v>62.225000000000001</v>
      </c>
      <c r="P313" s="23">
        <v>5</v>
      </c>
      <c r="Q313" s="23">
        <v>27.65</v>
      </c>
      <c r="R313" s="23">
        <v>0</v>
      </c>
      <c r="S313" s="23">
        <v>34.575000000000003</v>
      </c>
      <c r="T313" s="23">
        <v>5</v>
      </c>
    </row>
    <row r="314" spans="2:20" x14ac:dyDescent="0.25">
      <c r="B314" s="2">
        <v>44998</v>
      </c>
      <c r="C314" s="23">
        <v>611.75073978</v>
      </c>
      <c r="D314" s="23">
        <v>2858.6</v>
      </c>
      <c r="E314" s="23">
        <v>30</v>
      </c>
      <c r="F314" s="23">
        <v>1818.25</v>
      </c>
      <c r="G314" s="23">
        <v>0</v>
      </c>
      <c r="H314" s="23">
        <v>1040.3499999999999</v>
      </c>
      <c r="I314" s="23">
        <v>30</v>
      </c>
      <c r="J314" s="23">
        <v>777.9</v>
      </c>
      <c r="K314" s="23">
        <v>-30</v>
      </c>
      <c r="L314" s="23">
        <v>22.6</v>
      </c>
      <c r="M314" s="23">
        <v>177</v>
      </c>
      <c r="N314" s="23">
        <v>33</v>
      </c>
      <c r="O314" s="23">
        <v>128.6</v>
      </c>
      <c r="P314" s="23">
        <v>0</v>
      </c>
      <c r="Q314" s="23">
        <v>48.4</v>
      </c>
      <c r="R314" s="23">
        <v>33</v>
      </c>
      <c r="S314" s="23">
        <v>80.2</v>
      </c>
      <c r="T314" s="23">
        <v>-33</v>
      </c>
    </row>
    <row r="315" spans="2:20" ht="15.75" customHeight="1" x14ac:dyDescent="0.25">
      <c r="B315" s="2">
        <v>44999</v>
      </c>
      <c r="C315" s="23">
        <v>99.144165478000005</v>
      </c>
      <c r="D315" s="23">
        <v>991.23</v>
      </c>
      <c r="E315" s="23">
        <v>234</v>
      </c>
      <c r="F315" s="23">
        <v>752.4</v>
      </c>
      <c r="G315" s="23">
        <v>0</v>
      </c>
      <c r="H315" s="23">
        <v>238.83</v>
      </c>
      <c r="I315" s="23">
        <v>234</v>
      </c>
      <c r="J315" s="23">
        <v>513.57000000000005</v>
      </c>
      <c r="K315" s="23">
        <v>-234</v>
      </c>
      <c r="L315" s="23">
        <v>20.75</v>
      </c>
      <c r="M315" s="23">
        <v>214.17</v>
      </c>
      <c r="N315" s="23">
        <v>0</v>
      </c>
      <c r="O315" s="23">
        <v>147.15</v>
      </c>
      <c r="P315" s="23">
        <v>0</v>
      </c>
      <c r="Q315" s="23">
        <v>67.02</v>
      </c>
      <c r="R315" s="23">
        <v>0</v>
      </c>
      <c r="S315" s="23">
        <v>80.13</v>
      </c>
      <c r="T315" s="23">
        <v>0</v>
      </c>
    </row>
    <row r="316" spans="2:20" x14ac:dyDescent="0.25">
      <c r="B316" s="2">
        <v>45000</v>
      </c>
      <c r="C316" s="23">
        <v>168.7</v>
      </c>
      <c r="D316" s="23">
        <v>876</v>
      </c>
      <c r="E316" s="23">
        <v>40</v>
      </c>
      <c r="F316" s="23">
        <v>686.1</v>
      </c>
      <c r="G316" s="23">
        <v>0</v>
      </c>
      <c r="H316" s="23">
        <v>189.9</v>
      </c>
      <c r="I316" s="23">
        <v>40</v>
      </c>
      <c r="J316" s="23">
        <v>496.2</v>
      </c>
      <c r="K316" s="23">
        <v>-40</v>
      </c>
      <c r="L316" s="23">
        <v>72.55</v>
      </c>
      <c r="M316" s="23">
        <v>186.6</v>
      </c>
      <c r="N316" s="23">
        <v>8</v>
      </c>
      <c r="O316" s="23">
        <v>117.5</v>
      </c>
      <c r="P316" s="23">
        <v>0</v>
      </c>
      <c r="Q316" s="23">
        <v>69.099999999999994</v>
      </c>
      <c r="R316" s="23">
        <v>8</v>
      </c>
      <c r="S316" s="23">
        <v>48.4</v>
      </c>
      <c r="T316" s="23">
        <v>-8</v>
      </c>
    </row>
    <row r="317" spans="2:20" ht="15.75" customHeight="1" x14ac:dyDescent="0.25">
      <c r="B317" s="2">
        <v>45001</v>
      </c>
      <c r="C317" s="23">
        <v>135.25422302000001</v>
      </c>
      <c r="D317" s="23">
        <v>1236</v>
      </c>
      <c r="E317" s="23">
        <v>90</v>
      </c>
      <c r="F317" s="23">
        <v>699.75</v>
      </c>
      <c r="G317" s="23">
        <v>0</v>
      </c>
      <c r="H317" s="23">
        <v>536.25</v>
      </c>
      <c r="I317" s="23">
        <v>90</v>
      </c>
      <c r="J317" s="23">
        <v>163.5</v>
      </c>
      <c r="K317" s="23">
        <v>-90</v>
      </c>
      <c r="L317" s="23">
        <v>18.75</v>
      </c>
      <c r="M317" s="23">
        <v>184.85</v>
      </c>
      <c r="N317" s="23">
        <v>2</v>
      </c>
      <c r="O317" s="23">
        <v>91.2</v>
      </c>
      <c r="P317" s="23">
        <v>0</v>
      </c>
      <c r="Q317" s="23">
        <v>93.65</v>
      </c>
      <c r="R317" s="23">
        <v>2</v>
      </c>
      <c r="S317" s="23">
        <v>-2.4500000000000002</v>
      </c>
      <c r="T317" s="23">
        <v>-2</v>
      </c>
    </row>
    <row r="318" spans="2:20" x14ac:dyDescent="0.25">
      <c r="B318" s="2">
        <v>45002</v>
      </c>
      <c r="C318" s="23">
        <v>156.35</v>
      </c>
      <c r="D318" s="23">
        <v>1137.25</v>
      </c>
      <c r="E318" s="23">
        <v>0</v>
      </c>
      <c r="F318" s="23">
        <v>848.45</v>
      </c>
      <c r="G318" s="23">
        <v>0</v>
      </c>
      <c r="H318" s="23">
        <v>288.8</v>
      </c>
      <c r="I318" s="23">
        <v>0</v>
      </c>
      <c r="J318" s="23">
        <v>559.65</v>
      </c>
      <c r="K318" s="23">
        <v>0</v>
      </c>
      <c r="L318" s="23">
        <v>44.4</v>
      </c>
      <c r="M318" s="23">
        <v>201.7</v>
      </c>
      <c r="N318" s="23">
        <v>11</v>
      </c>
      <c r="O318" s="23">
        <v>99.1</v>
      </c>
      <c r="P318" s="23">
        <v>7</v>
      </c>
      <c r="Q318" s="23">
        <v>102.6</v>
      </c>
      <c r="R318" s="23">
        <v>4</v>
      </c>
      <c r="S318" s="23">
        <v>-3.5</v>
      </c>
      <c r="T318" s="23">
        <v>3</v>
      </c>
    </row>
    <row r="319" spans="2:20" ht="15.75" customHeight="1" x14ac:dyDescent="0.25">
      <c r="B319" s="2">
        <v>45005</v>
      </c>
      <c r="C319" s="23">
        <v>234</v>
      </c>
      <c r="D319" s="23">
        <v>741.05</v>
      </c>
      <c r="E319" s="23">
        <v>0</v>
      </c>
      <c r="F319" s="23">
        <v>417.15</v>
      </c>
      <c r="G319" s="23">
        <v>0</v>
      </c>
      <c r="H319" s="23">
        <v>323.89999999999998</v>
      </c>
      <c r="I319" s="23">
        <v>0</v>
      </c>
      <c r="J319" s="23">
        <v>93.25</v>
      </c>
      <c r="K319" s="23">
        <v>0</v>
      </c>
      <c r="L319" s="23">
        <v>46.053529924999999</v>
      </c>
      <c r="M319" s="23">
        <v>215.6</v>
      </c>
      <c r="N319" s="23">
        <v>0</v>
      </c>
      <c r="O319" s="23">
        <v>62.8</v>
      </c>
      <c r="P319" s="23">
        <v>0</v>
      </c>
      <c r="Q319" s="23">
        <v>152.80000000000001</v>
      </c>
      <c r="R319" s="23">
        <v>0</v>
      </c>
      <c r="S319" s="23">
        <v>-90</v>
      </c>
      <c r="T319" s="23">
        <v>0</v>
      </c>
    </row>
    <row r="320" spans="2:20" x14ac:dyDescent="0.25">
      <c r="B320" s="2">
        <v>45006</v>
      </c>
      <c r="C320" s="23">
        <v>378.10500000000002</v>
      </c>
      <c r="D320" s="23">
        <v>1459.21</v>
      </c>
      <c r="E320" s="23">
        <v>6</v>
      </c>
      <c r="F320" s="23">
        <v>768.5</v>
      </c>
      <c r="G320" s="23">
        <v>0</v>
      </c>
      <c r="H320" s="23">
        <v>690.71</v>
      </c>
      <c r="I320" s="23">
        <v>6</v>
      </c>
      <c r="J320" s="23">
        <v>77.790000000000006</v>
      </c>
      <c r="K320" s="23">
        <v>-6</v>
      </c>
      <c r="L320" s="23">
        <v>54</v>
      </c>
      <c r="M320" s="23">
        <v>296.75</v>
      </c>
      <c r="N320" s="23">
        <v>113</v>
      </c>
      <c r="O320" s="23">
        <v>56.2</v>
      </c>
      <c r="P320" s="23">
        <v>110</v>
      </c>
      <c r="Q320" s="23">
        <v>240.55</v>
      </c>
      <c r="R320" s="23">
        <v>3</v>
      </c>
      <c r="S320" s="23">
        <v>-184.35</v>
      </c>
      <c r="T320" s="23">
        <v>107</v>
      </c>
    </row>
    <row r="321" spans="2:20" ht="15.75" customHeight="1" x14ac:dyDescent="0.25">
      <c r="B321" s="2">
        <v>45007</v>
      </c>
      <c r="C321" s="23">
        <v>124.4</v>
      </c>
      <c r="D321" s="23">
        <v>1592.4</v>
      </c>
      <c r="E321" s="23">
        <v>210</v>
      </c>
      <c r="F321" s="23">
        <v>819.5</v>
      </c>
      <c r="G321" s="23">
        <v>0</v>
      </c>
      <c r="H321" s="23">
        <v>772.9</v>
      </c>
      <c r="I321" s="23">
        <v>210</v>
      </c>
      <c r="J321" s="23">
        <v>46.6</v>
      </c>
      <c r="K321" s="23">
        <v>-210</v>
      </c>
      <c r="L321" s="23">
        <v>46.2</v>
      </c>
      <c r="M321" s="23">
        <v>274.60000000000002</v>
      </c>
      <c r="N321" s="23">
        <v>30</v>
      </c>
      <c r="O321" s="23">
        <v>179.8</v>
      </c>
      <c r="P321" s="23">
        <v>30</v>
      </c>
      <c r="Q321" s="23">
        <v>94.8</v>
      </c>
      <c r="R321" s="23">
        <v>0</v>
      </c>
      <c r="S321" s="23">
        <v>85</v>
      </c>
      <c r="T321" s="23">
        <v>30</v>
      </c>
    </row>
    <row r="322" spans="2:20" x14ac:dyDescent="0.25">
      <c r="B322" s="2"/>
    </row>
    <row r="323" spans="2:20" ht="15.75" customHeight="1" x14ac:dyDescent="0.25">
      <c r="B323" s="2"/>
    </row>
    <row r="324" spans="2:20" x14ac:dyDescent="0.25">
      <c r="B324" s="2"/>
    </row>
    <row r="325" spans="2:20" ht="15.75" customHeight="1" x14ac:dyDescent="0.25">
      <c r="B325" s="2"/>
    </row>
    <row r="326" spans="2:20" x14ac:dyDescent="0.25">
      <c r="B326" s="2"/>
    </row>
    <row r="327" spans="2:20" ht="15.75" customHeight="1" x14ac:dyDescent="0.25">
      <c r="B327" s="2"/>
    </row>
    <row r="328" spans="2:20" x14ac:dyDescent="0.25">
      <c r="B328" s="2"/>
    </row>
    <row r="329" spans="2:20" ht="15.75" customHeight="1" x14ac:dyDescent="0.25">
      <c r="B329" s="2"/>
    </row>
    <row r="330" spans="2:20" x14ac:dyDescent="0.25">
      <c r="B330" s="2"/>
    </row>
    <row r="331" spans="2:20" ht="15.75" customHeight="1" x14ac:dyDescent="0.25">
      <c r="B331" s="2"/>
    </row>
    <row r="332" spans="2:20" x14ac:dyDescent="0.25">
      <c r="B332" s="2"/>
    </row>
    <row r="333" spans="2:20" ht="15.75" customHeight="1" x14ac:dyDescent="0.25">
      <c r="B333" s="2"/>
    </row>
    <row r="334" spans="2:20" x14ac:dyDescent="0.25">
      <c r="B334" s="2"/>
    </row>
    <row r="335" spans="2:20" ht="15.75" customHeight="1" x14ac:dyDescent="0.25">
      <c r="B335" s="2"/>
    </row>
    <row r="336" spans="2:20" x14ac:dyDescent="0.25">
      <c r="B336" s="2"/>
    </row>
    <row r="337" spans="2:2" ht="15.75" customHeight="1" x14ac:dyDescent="0.25">
      <c r="B337" s="2"/>
    </row>
    <row r="338" spans="2:2" x14ac:dyDescent="0.25">
      <c r="B338" s="2"/>
    </row>
    <row r="339" spans="2:2" ht="15.75" customHeight="1" x14ac:dyDescent="0.25">
      <c r="B339" s="2"/>
    </row>
    <row r="340" spans="2:2" x14ac:dyDescent="0.25">
      <c r="B340" s="2"/>
    </row>
    <row r="341" spans="2:2" ht="15.75" customHeight="1" x14ac:dyDescent="0.25">
      <c r="B341" s="2"/>
    </row>
    <row r="342" spans="2:2" x14ac:dyDescent="0.25">
      <c r="B342" s="2"/>
    </row>
    <row r="343" spans="2:2" ht="15.75" customHeight="1" x14ac:dyDescent="0.25">
      <c r="B343" s="2"/>
    </row>
    <row r="344" spans="2:2" x14ac:dyDescent="0.25">
      <c r="B344" s="2"/>
    </row>
    <row r="345" spans="2:2" ht="15.75" customHeight="1" x14ac:dyDescent="0.25">
      <c r="B345" s="2"/>
    </row>
    <row r="346" spans="2:2" x14ac:dyDescent="0.25">
      <c r="B346" s="2"/>
    </row>
    <row r="347" spans="2:2" ht="15.75" customHeight="1" x14ac:dyDescent="0.25">
      <c r="B347" s="2"/>
    </row>
    <row r="348" spans="2:2" x14ac:dyDescent="0.25">
      <c r="B348" s="2"/>
    </row>
    <row r="349" spans="2:2" ht="15.75" customHeight="1" x14ac:dyDescent="0.25">
      <c r="B349" s="2"/>
    </row>
    <row r="350" spans="2:2" x14ac:dyDescent="0.25">
      <c r="B350" s="2"/>
    </row>
    <row r="351" spans="2:2" ht="15.75" customHeight="1" x14ac:dyDescent="0.25">
      <c r="B351" s="2"/>
    </row>
    <row r="352" spans="2:2" x14ac:dyDescent="0.25">
      <c r="B352" s="2"/>
    </row>
    <row r="353" spans="2:2" ht="15.75" customHeight="1" x14ac:dyDescent="0.25">
      <c r="B353" s="2"/>
    </row>
    <row r="354" spans="2:2" x14ac:dyDescent="0.25">
      <c r="B354" s="2"/>
    </row>
    <row r="355" spans="2:2" ht="15.75" customHeight="1" x14ac:dyDescent="0.25">
      <c r="B355" s="2"/>
    </row>
    <row r="356" spans="2:2" x14ac:dyDescent="0.25">
      <c r="B356" s="2"/>
    </row>
    <row r="357" spans="2:2" ht="15.75" customHeight="1" x14ac:dyDescent="0.25">
      <c r="B357" s="2"/>
    </row>
    <row r="358" spans="2:2" x14ac:dyDescent="0.25">
      <c r="B358" s="2"/>
    </row>
    <row r="359" spans="2:2" ht="15.75" customHeight="1" x14ac:dyDescent="0.25">
      <c r="B359" s="2"/>
    </row>
    <row r="360" spans="2:2" x14ac:dyDescent="0.25">
      <c r="B360" s="2"/>
    </row>
    <row r="361" spans="2:2" ht="15.75" customHeight="1" x14ac:dyDescent="0.25">
      <c r="B361" s="2"/>
    </row>
    <row r="362" spans="2:2" x14ac:dyDescent="0.25">
      <c r="B362" s="2"/>
    </row>
    <row r="363" spans="2:2" ht="15.75" customHeight="1" x14ac:dyDescent="0.25">
      <c r="B363" s="2"/>
    </row>
    <row r="364" spans="2:2" x14ac:dyDescent="0.25">
      <c r="B364" s="2"/>
    </row>
    <row r="365" spans="2:2" ht="15.75" customHeight="1" x14ac:dyDescent="0.25">
      <c r="B365" s="2"/>
    </row>
    <row r="366" spans="2:2" x14ac:dyDescent="0.25">
      <c r="B366" s="2"/>
    </row>
    <row r="367" spans="2:2" ht="15.75" customHeight="1" x14ac:dyDescent="0.25">
      <c r="B367" s="2"/>
    </row>
    <row r="368" spans="2:2" x14ac:dyDescent="0.25">
      <c r="B368" s="2"/>
    </row>
    <row r="369" spans="2:2" ht="15.75" customHeight="1" x14ac:dyDescent="0.25">
      <c r="B369" s="2"/>
    </row>
    <row r="370" spans="2:2" x14ac:dyDescent="0.25">
      <c r="B370" s="2"/>
    </row>
    <row r="371" spans="2:2" ht="15.75" customHeight="1" x14ac:dyDescent="0.25">
      <c r="B371" s="2"/>
    </row>
    <row r="372" spans="2:2" x14ac:dyDescent="0.25">
      <c r="B372" s="2"/>
    </row>
    <row r="373" spans="2:2" ht="15.75" customHeight="1" x14ac:dyDescent="0.25">
      <c r="B373" s="2"/>
    </row>
    <row r="374" spans="2:2" x14ac:dyDescent="0.25">
      <c r="B374" s="2"/>
    </row>
    <row r="375" spans="2:2" ht="15.75" customHeight="1" x14ac:dyDescent="0.25">
      <c r="B375" s="2"/>
    </row>
    <row r="376" spans="2:2" x14ac:dyDescent="0.25">
      <c r="B376" s="2"/>
    </row>
    <row r="377" spans="2:2" ht="15.75" customHeight="1" x14ac:dyDescent="0.25">
      <c r="B377" s="2"/>
    </row>
    <row r="378" spans="2:2" x14ac:dyDescent="0.25">
      <c r="B378" s="2"/>
    </row>
    <row r="379" spans="2:2" ht="15.75" customHeight="1" x14ac:dyDescent="0.25">
      <c r="B379" s="2"/>
    </row>
    <row r="380" spans="2:2" x14ac:dyDescent="0.25">
      <c r="B380" s="2"/>
    </row>
    <row r="381" spans="2:2" ht="15.75" customHeight="1" x14ac:dyDescent="0.25">
      <c r="B381" s="2"/>
    </row>
    <row r="382" spans="2:2" x14ac:dyDescent="0.25">
      <c r="B382" s="2"/>
    </row>
    <row r="383" spans="2:2" ht="15.75" customHeight="1" x14ac:dyDescent="0.25">
      <c r="B383" s="2"/>
    </row>
    <row r="384" spans="2:2" x14ac:dyDescent="0.25">
      <c r="B384" s="2"/>
    </row>
    <row r="385" spans="2:2" ht="15.75" customHeight="1" x14ac:dyDescent="0.25">
      <c r="B385" s="2"/>
    </row>
    <row r="386" spans="2:2" x14ac:dyDescent="0.25">
      <c r="B386" s="2"/>
    </row>
    <row r="387" spans="2:2" ht="15.75" customHeight="1" x14ac:dyDescent="0.25">
      <c r="B387" s="2"/>
    </row>
    <row r="388" spans="2:2" x14ac:dyDescent="0.25">
      <c r="B388" s="2"/>
    </row>
    <row r="389" spans="2:2" ht="15.75" customHeight="1" x14ac:dyDescent="0.25">
      <c r="B389" s="2"/>
    </row>
    <row r="390" spans="2:2" x14ac:dyDescent="0.25">
      <c r="B390" s="2"/>
    </row>
    <row r="391" spans="2:2" ht="15.75" customHeight="1" x14ac:dyDescent="0.25">
      <c r="B391" s="2"/>
    </row>
    <row r="392" spans="2:2" x14ac:dyDescent="0.25">
      <c r="B392" s="2"/>
    </row>
    <row r="393" spans="2:2" ht="15.75" customHeight="1" x14ac:dyDescent="0.25">
      <c r="B393" s="2"/>
    </row>
    <row r="394" spans="2:2" x14ac:dyDescent="0.25">
      <c r="B394" s="2"/>
    </row>
    <row r="395" spans="2:2" ht="15.75" customHeight="1" x14ac:dyDescent="0.25">
      <c r="B395" s="2"/>
    </row>
    <row r="396" spans="2:2" x14ac:dyDescent="0.25">
      <c r="B396" s="2"/>
    </row>
    <row r="397" spans="2:2" ht="15.75" customHeight="1" x14ac:dyDescent="0.25">
      <c r="B397" s="2"/>
    </row>
    <row r="398" spans="2:2" x14ac:dyDescent="0.25">
      <c r="B398" s="2"/>
    </row>
    <row r="399" spans="2:2" ht="15.75" customHeight="1" x14ac:dyDescent="0.25">
      <c r="B399" s="2"/>
    </row>
    <row r="400" spans="2:2" x14ac:dyDescent="0.25">
      <c r="B400" s="2"/>
    </row>
    <row r="401" spans="2:2" ht="15.75" customHeight="1" x14ac:dyDescent="0.25">
      <c r="B401" s="2"/>
    </row>
    <row r="402" spans="2:2" x14ac:dyDescent="0.25">
      <c r="B402" s="2"/>
    </row>
    <row r="403" spans="2:2" ht="15.75" customHeight="1" x14ac:dyDescent="0.25">
      <c r="B403" s="2"/>
    </row>
    <row r="404" spans="2:2" x14ac:dyDescent="0.25">
      <c r="B404" s="2"/>
    </row>
    <row r="405" spans="2:2" ht="15.75" customHeight="1" x14ac:dyDescent="0.25">
      <c r="B405" s="2"/>
    </row>
    <row r="406" spans="2:2" x14ac:dyDescent="0.25">
      <c r="B406" s="2"/>
    </row>
    <row r="407" spans="2:2" ht="15.75" customHeight="1" x14ac:dyDescent="0.25">
      <c r="B407" s="2"/>
    </row>
    <row r="408" spans="2:2" x14ac:dyDescent="0.25">
      <c r="B408" s="2"/>
    </row>
    <row r="409" spans="2:2" ht="15.75" customHeight="1" x14ac:dyDescent="0.25">
      <c r="B409" s="2"/>
    </row>
    <row r="410" spans="2:2" x14ac:dyDescent="0.25">
      <c r="B410" s="2"/>
    </row>
    <row r="411" spans="2:2" ht="15.75" customHeight="1" x14ac:dyDescent="0.25">
      <c r="B411" s="2"/>
    </row>
    <row r="412" spans="2:2" x14ac:dyDescent="0.25">
      <c r="B412" s="2"/>
    </row>
    <row r="413" spans="2:2" ht="15.75" customHeight="1" x14ac:dyDescent="0.25">
      <c r="B413" s="2"/>
    </row>
    <row r="414" spans="2:2" x14ac:dyDescent="0.25">
      <c r="B414" s="2"/>
    </row>
    <row r="415" spans="2:2" ht="15.75" customHeight="1" x14ac:dyDescent="0.25">
      <c r="B415" s="2"/>
    </row>
    <row r="416" spans="2:2" x14ac:dyDescent="0.25">
      <c r="B416" s="2"/>
    </row>
    <row r="417" spans="2:2" ht="15.75" customHeight="1" x14ac:dyDescent="0.25">
      <c r="B417" s="2"/>
    </row>
    <row r="418" spans="2:2" x14ac:dyDescent="0.25">
      <c r="B418" s="2"/>
    </row>
    <row r="419" spans="2:2" ht="15.75" customHeight="1" x14ac:dyDescent="0.25">
      <c r="B419" s="2"/>
    </row>
    <row r="420" spans="2:2" x14ac:dyDescent="0.25">
      <c r="B420" s="2"/>
    </row>
    <row r="421" spans="2:2" ht="15.75" customHeight="1" x14ac:dyDescent="0.25">
      <c r="B421" s="2"/>
    </row>
    <row r="422" spans="2:2" x14ac:dyDescent="0.25">
      <c r="B422" s="2"/>
    </row>
    <row r="423" spans="2:2" ht="15.75" customHeight="1" x14ac:dyDescent="0.25">
      <c r="B423" s="2"/>
    </row>
    <row r="424" spans="2:2" x14ac:dyDescent="0.25">
      <c r="B424" s="2"/>
    </row>
    <row r="425" spans="2:2" ht="15.75" customHeight="1" x14ac:dyDescent="0.25">
      <c r="B425" s="2"/>
    </row>
    <row r="426" spans="2:2" x14ac:dyDescent="0.25">
      <c r="B426" s="2"/>
    </row>
    <row r="427" spans="2:2" ht="15.75" customHeight="1" x14ac:dyDescent="0.25">
      <c r="B427" s="2"/>
    </row>
    <row r="428" spans="2:2" x14ac:dyDescent="0.25">
      <c r="B428" s="2"/>
    </row>
    <row r="429" spans="2:2" ht="15.75" customHeight="1" x14ac:dyDescent="0.25">
      <c r="B429" s="2"/>
    </row>
    <row r="430" spans="2:2" x14ac:dyDescent="0.25">
      <c r="B430" s="2"/>
    </row>
    <row r="431" spans="2:2" ht="15.75" customHeight="1" x14ac:dyDescent="0.25">
      <c r="B431" s="2"/>
    </row>
    <row r="432" spans="2:2" x14ac:dyDescent="0.25">
      <c r="B432" s="2"/>
    </row>
    <row r="433" spans="2:2" ht="15.75" customHeight="1" x14ac:dyDescent="0.25">
      <c r="B433" s="2"/>
    </row>
    <row r="434" spans="2:2" x14ac:dyDescent="0.25">
      <c r="B434" s="2"/>
    </row>
    <row r="435" spans="2:2" ht="15.75" customHeight="1" x14ac:dyDescent="0.25">
      <c r="B435" s="2"/>
    </row>
    <row r="436" spans="2:2" x14ac:dyDescent="0.25">
      <c r="B436" s="2"/>
    </row>
    <row r="437" spans="2:2" ht="15.75" customHeight="1" x14ac:dyDescent="0.25">
      <c r="B437" s="2"/>
    </row>
    <row r="438" spans="2:2" x14ac:dyDescent="0.25">
      <c r="B438" s="2"/>
    </row>
    <row r="439" spans="2:2" ht="15.75" customHeight="1" x14ac:dyDescent="0.25">
      <c r="B439" s="2"/>
    </row>
    <row r="440" spans="2:2" x14ac:dyDescent="0.25">
      <c r="B440" s="2"/>
    </row>
    <row r="441" spans="2:2" ht="15.75" customHeight="1" x14ac:dyDescent="0.25">
      <c r="B441" s="2"/>
    </row>
    <row r="442" spans="2:2" x14ac:dyDescent="0.25">
      <c r="B442" s="2"/>
    </row>
    <row r="443" spans="2:2" ht="15.75" customHeight="1" x14ac:dyDescent="0.25">
      <c r="B443" s="2"/>
    </row>
    <row r="444" spans="2:2" x14ac:dyDescent="0.25">
      <c r="B444" s="2"/>
    </row>
    <row r="445" spans="2:2" ht="15.75" customHeight="1" x14ac:dyDescent="0.25">
      <c r="B445" s="2"/>
    </row>
    <row r="446" spans="2:2" x14ac:dyDescent="0.25">
      <c r="B446" s="2"/>
    </row>
    <row r="447" spans="2:2" ht="15.75" customHeight="1" x14ac:dyDescent="0.25">
      <c r="B447" s="2"/>
    </row>
    <row r="448" spans="2:2" x14ac:dyDescent="0.25">
      <c r="B448" s="2"/>
    </row>
    <row r="449" spans="2:2" ht="15.75" customHeight="1" x14ac:dyDescent="0.25">
      <c r="B449" s="2"/>
    </row>
    <row r="450" spans="2:2" x14ac:dyDescent="0.25">
      <c r="B450" s="2"/>
    </row>
    <row r="451" spans="2:2" ht="15.75" customHeight="1" x14ac:dyDescent="0.25">
      <c r="B451" s="2"/>
    </row>
    <row r="452" spans="2:2" x14ac:dyDescent="0.25">
      <c r="B452" s="2"/>
    </row>
    <row r="453" spans="2:2" ht="15.75" customHeight="1" x14ac:dyDescent="0.25">
      <c r="B453" s="2"/>
    </row>
    <row r="454" spans="2:2" x14ac:dyDescent="0.25">
      <c r="B454" s="2"/>
    </row>
    <row r="455" spans="2:2" ht="15.75" customHeight="1" x14ac:dyDescent="0.25">
      <c r="B455" s="2"/>
    </row>
    <row r="456" spans="2:2" x14ac:dyDescent="0.25">
      <c r="B456" s="2"/>
    </row>
    <row r="457" spans="2:2" ht="15.75" customHeight="1" x14ac:dyDescent="0.25">
      <c r="B457" s="2"/>
    </row>
    <row r="458" spans="2:2" x14ac:dyDescent="0.25">
      <c r="B458" s="2"/>
    </row>
    <row r="459" spans="2:2" ht="15.75" customHeight="1" x14ac:dyDescent="0.25">
      <c r="B459" s="2"/>
    </row>
    <row r="460" spans="2:2" x14ac:dyDescent="0.25">
      <c r="B460" s="2"/>
    </row>
    <row r="461" spans="2:2" ht="15.75" customHeight="1" x14ac:dyDescent="0.25">
      <c r="B461" s="2"/>
    </row>
    <row r="462" spans="2:2" x14ac:dyDescent="0.25">
      <c r="B462" s="2"/>
    </row>
    <row r="463" spans="2:2" ht="15.75" customHeight="1" x14ac:dyDescent="0.25">
      <c r="B463" s="2"/>
    </row>
    <row r="464" spans="2:2" x14ac:dyDescent="0.25">
      <c r="B464" s="2"/>
    </row>
    <row r="465" spans="2:2" ht="15.75" customHeight="1" x14ac:dyDescent="0.25">
      <c r="B465" s="2"/>
    </row>
    <row r="466" spans="2:2" x14ac:dyDescent="0.25">
      <c r="B466" s="2"/>
    </row>
    <row r="467" spans="2:2" ht="15.75" customHeight="1" x14ac:dyDescent="0.25">
      <c r="B467" s="2"/>
    </row>
    <row r="468" spans="2:2" x14ac:dyDescent="0.25">
      <c r="B468" s="2"/>
    </row>
    <row r="469" spans="2:2" ht="15.75" customHeight="1" x14ac:dyDescent="0.25">
      <c r="B469" s="2"/>
    </row>
    <row r="470" spans="2:2" x14ac:dyDescent="0.25">
      <c r="B470" s="2"/>
    </row>
    <row r="471" spans="2:2" ht="15.75" customHeight="1" x14ac:dyDescent="0.25">
      <c r="B471" s="2"/>
    </row>
    <row r="472" spans="2:2" x14ac:dyDescent="0.25">
      <c r="B472" s="2"/>
    </row>
    <row r="473" spans="2:2" ht="15.75" customHeight="1" x14ac:dyDescent="0.25">
      <c r="B473" s="2"/>
    </row>
    <row r="474" spans="2:2" x14ac:dyDescent="0.25">
      <c r="B474" s="2"/>
    </row>
    <row r="475" spans="2:2" ht="15.75" customHeight="1" x14ac:dyDescent="0.25">
      <c r="B475" s="2"/>
    </row>
    <row r="476" spans="2:2" x14ac:dyDescent="0.25">
      <c r="B476" s="2"/>
    </row>
    <row r="477" spans="2:2" ht="15.75" customHeight="1" x14ac:dyDescent="0.25">
      <c r="B477" s="2"/>
    </row>
    <row r="478" spans="2:2" x14ac:dyDescent="0.25">
      <c r="B478" s="2"/>
    </row>
    <row r="479" spans="2:2" ht="15.75" customHeight="1" x14ac:dyDescent="0.25">
      <c r="B479" s="2"/>
    </row>
    <row r="480" spans="2:2" x14ac:dyDescent="0.25">
      <c r="B480" s="2"/>
    </row>
    <row r="481" spans="2:2" ht="15.75" customHeight="1" x14ac:dyDescent="0.25">
      <c r="B481" s="2"/>
    </row>
    <row r="482" spans="2:2" x14ac:dyDescent="0.25">
      <c r="B482" s="2"/>
    </row>
    <row r="483" spans="2:2" ht="15.75" customHeight="1" x14ac:dyDescent="0.25">
      <c r="B483" s="2"/>
    </row>
    <row r="484" spans="2:2" x14ac:dyDescent="0.25">
      <c r="B484" s="2"/>
    </row>
    <row r="485" spans="2:2" ht="15.75" customHeight="1" x14ac:dyDescent="0.25">
      <c r="B485" s="2"/>
    </row>
    <row r="486" spans="2:2" x14ac:dyDescent="0.25">
      <c r="B486" s="2"/>
    </row>
    <row r="487" spans="2:2" ht="15.75" customHeight="1" x14ac:dyDescent="0.25">
      <c r="B487" s="2"/>
    </row>
    <row r="488" spans="2:2" x14ac:dyDescent="0.25">
      <c r="B488" s="2"/>
    </row>
    <row r="489" spans="2:2" ht="15.75" customHeight="1" x14ac:dyDescent="0.25">
      <c r="B489" s="2"/>
    </row>
    <row r="490" spans="2:2" x14ac:dyDescent="0.25">
      <c r="B490" s="2"/>
    </row>
    <row r="491" spans="2:2" ht="15.75" customHeight="1" x14ac:dyDescent="0.25">
      <c r="B491" s="2"/>
    </row>
    <row r="492" spans="2:2" x14ac:dyDescent="0.25">
      <c r="B492" s="2"/>
    </row>
    <row r="493" spans="2:2" ht="15.75" customHeight="1" x14ac:dyDescent="0.25">
      <c r="B493" s="2"/>
    </row>
    <row r="494" spans="2:2" x14ac:dyDescent="0.25">
      <c r="B494" s="2"/>
    </row>
    <row r="495" spans="2:2" ht="15.75" customHeight="1" x14ac:dyDescent="0.25">
      <c r="B495" s="2"/>
    </row>
    <row r="496" spans="2:2" x14ac:dyDescent="0.25">
      <c r="B496" s="2"/>
    </row>
    <row r="497" spans="2:2" ht="15.75" customHeight="1" x14ac:dyDescent="0.25">
      <c r="B497" s="2"/>
    </row>
    <row r="498" spans="2:2" x14ac:dyDescent="0.25">
      <c r="B498" s="2"/>
    </row>
    <row r="499" spans="2:2" ht="15.75" customHeight="1" x14ac:dyDescent="0.25">
      <c r="B499" s="2"/>
    </row>
    <row r="500" spans="2:2" x14ac:dyDescent="0.25">
      <c r="B500" s="2"/>
    </row>
    <row r="501" spans="2:2" ht="15.75" customHeight="1" x14ac:dyDescent="0.25">
      <c r="B501" s="2"/>
    </row>
    <row r="502" spans="2:2" x14ac:dyDescent="0.25">
      <c r="B502" s="2"/>
    </row>
    <row r="503" spans="2:2" ht="15.75" customHeight="1" x14ac:dyDescent="0.25">
      <c r="B503" s="2"/>
    </row>
    <row r="504" spans="2:2" x14ac:dyDescent="0.25">
      <c r="B504" s="2"/>
    </row>
    <row r="505" spans="2:2" ht="15.75" customHeight="1" x14ac:dyDescent="0.25">
      <c r="B505" s="2"/>
    </row>
    <row r="506" spans="2:2" x14ac:dyDescent="0.25">
      <c r="B506" s="2"/>
    </row>
    <row r="507" spans="2:2" ht="15.75" customHeight="1" x14ac:dyDescent="0.25">
      <c r="B507" s="2"/>
    </row>
    <row r="508" spans="2:2" x14ac:dyDescent="0.25">
      <c r="B508" s="2"/>
    </row>
    <row r="509" spans="2:2" ht="15.75" customHeight="1" x14ac:dyDescent="0.25">
      <c r="B509" s="2"/>
    </row>
    <row r="510" spans="2:2" x14ac:dyDescent="0.25">
      <c r="B510" s="2"/>
    </row>
    <row r="511" spans="2:2" ht="15.75" customHeight="1" x14ac:dyDescent="0.25">
      <c r="B511" s="2"/>
    </row>
    <row r="512" spans="2:2" x14ac:dyDescent="0.25">
      <c r="B512" s="2"/>
    </row>
    <row r="513" spans="2:2" ht="15.75" customHeight="1" x14ac:dyDescent="0.25">
      <c r="B513" s="2"/>
    </row>
    <row r="514" spans="2:2" x14ac:dyDescent="0.25">
      <c r="B514" s="2"/>
    </row>
    <row r="515" spans="2:2" ht="15.75" customHeight="1" x14ac:dyDescent="0.25">
      <c r="B515" s="2"/>
    </row>
    <row r="516" spans="2:2" x14ac:dyDescent="0.25">
      <c r="B516" s="2"/>
    </row>
    <row r="517" spans="2:2" ht="15.75" customHeight="1" x14ac:dyDescent="0.25">
      <c r="B517" s="2"/>
    </row>
    <row r="518" spans="2:2" x14ac:dyDescent="0.25">
      <c r="B518" s="2"/>
    </row>
    <row r="519" spans="2:2" ht="15.75" customHeight="1" x14ac:dyDescent="0.25">
      <c r="B519" s="2"/>
    </row>
    <row r="520" spans="2:2" x14ac:dyDescent="0.25">
      <c r="B520" s="2"/>
    </row>
    <row r="521" spans="2:2" ht="15.75" customHeight="1" x14ac:dyDescent="0.25">
      <c r="B521" s="2"/>
    </row>
    <row r="522" spans="2:2" x14ac:dyDescent="0.25">
      <c r="B522" s="2"/>
    </row>
    <row r="523" spans="2:2" ht="15.75" customHeight="1" x14ac:dyDescent="0.25">
      <c r="B523" s="2"/>
    </row>
    <row r="524" spans="2:2" x14ac:dyDescent="0.25">
      <c r="B524" s="2"/>
    </row>
    <row r="525" spans="2:2" ht="15.75" customHeight="1" x14ac:dyDescent="0.25">
      <c r="B525" s="2"/>
    </row>
    <row r="526" spans="2:2" x14ac:dyDescent="0.25">
      <c r="B526" s="2"/>
    </row>
    <row r="527" spans="2:2" ht="15.75" customHeight="1" x14ac:dyDescent="0.25">
      <c r="B527" s="2"/>
    </row>
    <row r="528" spans="2:2" x14ac:dyDescent="0.25">
      <c r="B528" s="2"/>
    </row>
    <row r="529" spans="2:2" ht="15.75" customHeight="1" x14ac:dyDescent="0.25">
      <c r="B529" s="2"/>
    </row>
    <row r="530" spans="2:2" x14ac:dyDescent="0.25">
      <c r="B530" s="2"/>
    </row>
    <row r="531" spans="2:2" ht="15.75" customHeight="1" x14ac:dyDescent="0.25">
      <c r="B531" s="2"/>
    </row>
    <row r="532" spans="2:2" x14ac:dyDescent="0.25">
      <c r="B532" s="2"/>
    </row>
    <row r="533" spans="2:2" ht="15.75" customHeight="1" x14ac:dyDescent="0.25">
      <c r="B533" s="2"/>
    </row>
    <row r="534" spans="2:2" x14ac:dyDescent="0.25">
      <c r="B534" s="2"/>
    </row>
    <row r="535" spans="2:2" ht="15.75" customHeight="1" x14ac:dyDescent="0.25">
      <c r="B535" s="2"/>
    </row>
    <row r="536" spans="2:2" x14ac:dyDescent="0.25">
      <c r="B536" s="2"/>
    </row>
    <row r="537" spans="2:2" ht="15.75" customHeight="1" x14ac:dyDescent="0.25">
      <c r="B537" s="2"/>
    </row>
    <row r="538" spans="2:2" x14ac:dyDescent="0.25">
      <c r="B538" s="2"/>
    </row>
    <row r="539" spans="2:2" ht="15.75" customHeight="1" x14ac:dyDescent="0.25">
      <c r="B539" s="2"/>
    </row>
    <row r="540" spans="2:2" x14ac:dyDescent="0.25">
      <c r="B540" s="2"/>
    </row>
    <row r="541" spans="2:2" ht="15.75" customHeight="1" x14ac:dyDescent="0.25">
      <c r="B541" s="2"/>
    </row>
    <row r="542" spans="2:2" x14ac:dyDescent="0.25">
      <c r="B542" s="2"/>
    </row>
    <row r="543" spans="2:2" ht="15.75" customHeight="1" x14ac:dyDescent="0.25">
      <c r="B543" s="2"/>
    </row>
    <row r="544" spans="2:2" x14ac:dyDescent="0.25">
      <c r="B544" s="2"/>
    </row>
    <row r="545" spans="2:2" ht="15.75" customHeight="1" x14ac:dyDescent="0.25">
      <c r="B545" s="2"/>
    </row>
    <row r="546" spans="2:2" x14ac:dyDescent="0.25">
      <c r="B546" s="2"/>
    </row>
    <row r="547" spans="2:2" ht="15.75" customHeight="1" x14ac:dyDescent="0.25">
      <c r="B547" s="2"/>
    </row>
    <row r="548" spans="2:2" x14ac:dyDescent="0.25">
      <c r="B548" s="2"/>
    </row>
    <row r="549" spans="2:2" ht="15.75" customHeight="1" x14ac:dyDescent="0.25">
      <c r="B549" s="2"/>
    </row>
    <row r="550" spans="2:2" x14ac:dyDescent="0.25">
      <c r="B550" s="2"/>
    </row>
    <row r="551" spans="2:2" ht="15.75" customHeight="1" x14ac:dyDescent="0.25">
      <c r="B551" s="2"/>
    </row>
    <row r="552" spans="2:2" x14ac:dyDescent="0.25">
      <c r="B552" s="2"/>
    </row>
    <row r="553" spans="2:2" ht="15.75" customHeight="1" x14ac:dyDescent="0.25">
      <c r="B553" s="2"/>
    </row>
    <row r="554" spans="2:2" x14ac:dyDescent="0.25">
      <c r="B554" s="2"/>
    </row>
    <row r="555" spans="2:2" ht="15.75" customHeight="1" x14ac:dyDescent="0.25">
      <c r="B555" s="2"/>
    </row>
    <row r="556" spans="2:2" x14ac:dyDescent="0.25">
      <c r="B556" s="2"/>
    </row>
    <row r="557" spans="2:2" ht="15.75" customHeight="1" x14ac:dyDescent="0.25">
      <c r="B557" s="2"/>
    </row>
    <row r="558" spans="2:2" x14ac:dyDescent="0.25">
      <c r="B558" s="2"/>
    </row>
    <row r="559" spans="2:2" ht="15.75" customHeight="1" x14ac:dyDescent="0.25">
      <c r="B559" s="2"/>
    </row>
    <row r="560" spans="2:2" x14ac:dyDescent="0.25">
      <c r="B560" s="2"/>
    </row>
    <row r="561" spans="2:2" ht="15.75" customHeight="1" x14ac:dyDescent="0.25">
      <c r="B561" s="2"/>
    </row>
    <row r="562" spans="2:2" x14ac:dyDescent="0.25">
      <c r="B562" s="2"/>
    </row>
    <row r="563" spans="2:2" ht="15.75" customHeight="1" x14ac:dyDescent="0.25">
      <c r="B563" s="2"/>
    </row>
    <row r="564" spans="2:2" x14ac:dyDescent="0.25">
      <c r="B564" s="2"/>
    </row>
    <row r="565" spans="2:2" ht="15.75" customHeight="1" x14ac:dyDescent="0.25">
      <c r="B565" s="2"/>
    </row>
    <row r="566" spans="2:2" x14ac:dyDescent="0.25">
      <c r="B566" s="2"/>
    </row>
    <row r="567" spans="2:2" ht="15.75" customHeight="1" x14ac:dyDescent="0.25">
      <c r="B567" s="2"/>
    </row>
    <row r="568" spans="2:2" x14ac:dyDescent="0.25">
      <c r="B568" s="2"/>
    </row>
    <row r="569" spans="2:2" ht="15.75" customHeight="1" x14ac:dyDescent="0.25">
      <c r="B569" s="2"/>
    </row>
    <row r="570" spans="2:2" x14ac:dyDescent="0.25">
      <c r="B570" s="2"/>
    </row>
    <row r="571" spans="2:2" ht="15.75" customHeight="1" x14ac:dyDescent="0.25">
      <c r="B571" s="2"/>
    </row>
    <row r="572" spans="2:2" x14ac:dyDescent="0.25">
      <c r="B572" s="2"/>
    </row>
    <row r="573" spans="2:2" ht="15.75" customHeight="1" x14ac:dyDescent="0.25">
      <c r="B573" s="2"/>
    </row>
    <row r="574" spans="2:2" x14ac:dyDescent="0.25">
      <c r="B574" s="2"/>
    </row>
    <row r="575" spans="2:2" ht="15.75" customHeight="1" x14ac:dyDescent="0.25">
      <c r="B575" s="2"/>
    </row>
    <row r="576" spans="2:2" x14ac:dyDescent="0.25">
      <c r="B576" s="2"/>
    </row>
    <row r="577" spans="2:2" ht="15.75" customHeight="1" x14ac:dyDescent="0.25">
      <c r="B577" s="2"/>
    </row>
    <row r="578" spans="2:2" x14ac:dyDescent="0.25">
      <c r="B578" s="2"/>
    </row>
    <row r="579" spans="2:2" ht="15.75" customHeight="1" x14ac:dyDescent="0.25">
      <c r="B579" s="2"/>
    </row>
    <row r="580" spans="2:2" x14ac:dyDescent="0.25">
      <c r="B580" s="2"/>
    </row>
    <row r="581" spans="2:2" ht="15.75" customHeight="1" x14ac:dyDescent="0.25">
      <c r="B581" s="2"/>
    </row>
    <row r="582" spans="2:2" x14ac:dyDescent="0.25">
      <c r="B582" s="2"/>
    </row>
    <row r="583" spans="2:2" ht="15.75" customHeight="1" x14ac:dyDescent="0.25">
      <c r="B583" s="2"/>
    </row>
    <row r="584" spans="2:2" x14ac:dyDescent="0.25">
      <c r="B584" s="2"/>
    </row>
    <row r="585" spans="2:2" ht="15.75" customHeight="1" x14ac:dyDescent="0.25">
      <c r="B585" s="2"/>
    </row>
    <row r="586" spans="2:2" x14ac:dyDescent="0.25">
      <c r="B586" s="2"/>
    </row>
    <row r="587" spans="2:2" ht="15.75" customHeight="1" x14ac:dyDescent="0.25">
      <c r="B587" s="2"/>
    </row>
    <row r="588" spans="2:2" x14ac:dyDescent="0.25">
      <c r="B588" s="2"/>
    </row>
    <row r="589" spans="2:2" ht="15.75" customHeight="1" x14ac:dyDescent="0.25">
      <c r="B589" s="2"/>
    </row>
    <row r="590" spans="2:2" x14ac:dyDescent="0.25">
      <c r="B590" s="2"/>
    </row>
    <row r="591" spans="2:2" ht="15.75" customHeight="1" x14ac:dyDescent="0.25">
      <c r="B591" s="2"/>
    </row>
    <row r="592" spans="2:2" x14ac:dyDescent="0.25">
      <c r="B592" s="2"/>
    </row>
    <row r="593" spans="2:2" ht="15.75" customHeight="1" x14ac:dyDescent="0.25">
      <c r="B593" s="2"/>
    </row>
    <row r="594" spans="2:2" x14ac:dyDescent="0.25">
      <c r="B594" s="2"/>
    </row>
    <row r="595" spans="2:2" ht="15.75" customHeight="1" x14ac:dyDescent="0.25">
      <c r="B595" s="2"/>
    </row>
    <row r="596" spans="2:2" x14ac:dyDescent="0.25">
      <c r="B596" s="2"/>
    </row>
    <row r="597" spans="2:2" ht="15.75" customHeight="1" x14ac:dyDescent="0.25">
      <c r="B597" s="2"/>
    </row>
    <row r="598" spans="2:2" x14ac:dyDescent="0.25">
      <c r="B598" s="2"/>
    </row>
    <row r="599" spans="2:2" ht="15.75" customHeight="1" x14ac:dyDescent="0.25">
      <c r="B599" s="2"/>
    </row>
    <row r="600" spans="2:2" x14ac:dyDescent="0.25">
      <c r="B600" s="2"/>
    </row>
    <row r="601" spans="2:2" ht="15.75" customHeight="1" x14ac:dyDescent="0.25">
      <c r="B601" s="2"/>
    </row>
    <row r="602" spans="2:2" x14ac:dyDescent="0.25">
      <c r="B602" s="2"/>
    </row>
    <row r="603" spans="2:2" ht="15.75" customHeight="1" x14ac:dyDescent="0.25">
      <c r="B603" s="2"/>
    </row>
    <row r="604" spans="2:2" x14ac:dyDescent="0.25">
      <c r="B604" s="2"/>
    </row>
    <row r="605" spans="2:2" ht="15.75" customHeight="1" x14ac:dyDescent="0.25">
      <c r="B605" s="2"/>
    </row>
    <row r="606" spans="2:2" x14ac:dyDescent="0.25">
      <c r="B606" s="2"/>
    </row>
    <row r="607" spans="2:2" ht="15.75" customHeight="1" x14ac:dyDescent="0.25">
      <c r="B607" s="2"/>
    </row>
    <row r="608" spans="2:2" x14ac:dyDescent="0.25">
      <c r="B608" s="2"/>
    </row>
    <row r="609" spans="2:2" ht="15.75" customHeight="1" x14ac:dyDescent="0.25">
      <c r="B609" s="2"/>
    </row>
    <row r="610" spans="2:2" x14ac:dyDescent="0.25">
      <c r="B610" s="2"/>
    </row>
    <row r="611" spans="2:2" ht="15.75" customHeight="1" x14ac:dyDescent="0.25">
      <c r="B611" s="2"/>
    </row>
    <row r="612" spans="2:2" x14ac:dyDescent="0.25">
      <c r="B612" s="2"/>
    </row>
    <row r="613" spans="2:2" ht="15.75" customHeight="1" x14ac:dyDescent="0.25">
      <c r="B613" s="2"/>
    </row>
    <row r="614" spans="2:2" x14ac:dyDescent="0.25">
      <c r="B614" s="2"/>
    </row>
    <row r="615" spans="2:2" ht="15.75" customHeight="1" x14ac:dyDescent="0.25">
      <c r="B615" s="2"/>
    </row>
    <row r="616" spans="2:2" x14ac:dyDescent="0.25">
      <c r="B616" s="2"/>
    </row>
    <row r="617" spans="2:2" ht="15.75" customHeight="1" x14ac:dyDescent="0.25">
      <c r="B617" s="2"/>
    </row>
    <row r="618" spans="2:2" x14ac:dyDescent="0.25">
      <c r="B618" s="2"/>
    </row>
    <row r="619" spans="2:2" ht="15.75" customHeight="1" x14ac:dyDescent="0.25">
      <c r="B619" s="2"/>
    </row>
    <row r="620" spans="2:2" x14ac:dyDescent="0.25">
      <c r="B620" s="2"/>
    </row>
    <row r="621" spans="2:2" ht="15.75" customHeight="1" x14ac:dyDescent="0.25">
      <c r="B621" s="2"/>
    </row>
    <row r="622" spans="2:2" x14ac:dyDescent="0.25">
      <c r="B622" s="2"/>
    </row>
    <row r="623" spans="2:2" ht="15.75" customHeight="1" x14ac:dyDescent="0.25">
      <c r="B623" s="2"/>
    </row>
    <row r="624" spans="2:2" x14ac:dyDescent="0.25">
      <c r="B624" s="2"/>
    </row>
    <row r="625" spans="2:2" ht="15.75" customHeight="1" x14ac:dyDescent="0.25">
      <c r="B625" s="2"/>
    </row>
    <row r="626" spans="2:2" x14ac:dyDescent="0.25">
      <c r="B626" s="2"/>
    </row>
    <row r="627" spans="2:2" ht="15.75" customHeight="1" x14ac:dyDescent="0.25">
      <c r="B627" s="2"/>
    </row>
    <row r="628" spans="2:2" x14ac:dyDescent="0.25">
      <c r="B628" s="2"/>
    </row>
    <row r="629" spans="2:2" ht="15.75" customHeight="1" x14ac:dyDescent="0.25">
      <c r="B629" s="2"/>
    </row>
    <row r="630" spans="2:2" x14ac:dyDescent="0.25">
      <c r="B630" s="2"/>
    </row>
    <row r="631" spans="2:2" ht="15.75" customHeight="1" x14ac:dyDescent="0.25">
      <c r="B631" s="2"/>
    </row>
    <row r="632" spans="2:2" x14ac:dyDescent="0.25">
      <c r="B632" s="2"/>
    </row>
    <row r="633" spans="2:2" ht="15.75" customHeight="1" x14ac:dyDescent="0.25">
      <c r="B633" s="2"/>
    </row>
    <row r="634" spans="2:2" x14ac:dyDescent="0.25">
      <c r="B634" s="2"/>
    </row>
    <row r="635" spans="2:2" ht="15.75" customHeight="1" x14ac:dyDescent="0.25">
      <c r="B635" s="2"/>
    </row>
    <row r="636" spans="2:2" x14ac:dyDescent="0.25">
      <c r="B636" s="2"/>
    </row>
    <row r="637" spans="2:2" ht="15.75" customHeight="1" x14ac:dyDescent="0.25">
      <c r="B637" s="2"/>
    </row>
    <row r="638" spans="2:2" x14ac:dyDescent="0.25">
      <c r="B638" s="2"/>
    </row>
    <row r="639" spans="2:2" ht="15.75" customHeight="1" x14ac:dyDescent="0.25">
      <c r="B639" s="2"/>
    </row>
    <row r="640" spans="2:2" x14ac:dyDescent="0.25">
      <c r="B640" s="2"/>
    </row>
    <row r="641" spans="2:2" ht="15.75" customHeight="1" x14ac:dyDescent="0.25">
      <c r="B641" s="2"/>
    </row>
    <row r="642" spans="2:2" x14ac:dyDescent="0.25">
      <c r="B642" s="2"/>
    </row>
    <row r="643" spans="2:2" ht="15.75" customHeight="1" x14ac:dyDescent="0.25">
      <c r="B643" s="2"/>
    </row>
    <row r="644" spans="2:2" x14ac:dyDescent="0.25">
      <c r="B644" s="2"/>
    </row>
    <row r="645" spans="2:2" ht="15.75" customHeight="1" x14ac:dyDescent="0.25">
      <c r="B645" s="2"/>
    </row>
    <row r="646" spans="2:2" x14ac:dyDescent="0.25">
      <c r="B646" s="2"/>
    </row>
    <row r="647" spans="2:2" ht="15.75" customHeight="1" x14ac:dyDescent="0.25">
      <c r="B647" s="2"/>
    </row>
    <row r="648" spans="2:2" x14ac:dyDescent="0.25">
      <c r="B648" s="2"/>
    </row>
    <row r="649" spans="2:2" ht="15.75" customHeight="1" x14ac:dyDescent="0.25">
      <c r="B649" s="2"/>
    </row>
    <row r="650" spans="2:2" x14ac:dyDescent="0.25">
      <c r="B650" s="2"/>
    </row>
    <row r="651" spans="2:2" ht="15.75" customHeight="1" x14ac:dyDescent="0.25">
      <c r="B651" s="2"/>
    </row>
    <row r="652" spans="2:2" x14ac:dyDescent="0.25">
      <c r="B652" s="2"/>
    </row>
    <row r="653" spans="2:2" ht="15.75" customHeight="1" x14ac:dyDescent="0.25">
      <c r="B653" s="2"/>
    </row>
    <row r="654" spans="2:2" x14ac:dyDescent="0.25">
      <c r="B654" s="2"/>
    </row>
    <row r="655" spans="2:2" ht="15.75" customHeight="1" x14ac:dyDescent="0.25">
      <c r="B655" s="2"/>
    </row>
    <row r="656" spans="2:2" x14ac:dyDescent="0.25">
      <c r="B656" s="2"/>
    </row>
    <row r="657" spans="2:2" ht="15.75" customHeight="1" x14ac:dyDescent="0.25">
      <c r="B657" s="2"/>
    </row>
    <row r="658" spans="2:2" x14ac:dyDescent="0.25">
      <c r="B658" s="2"/>
    </row>
    <row r="659" spans="2:2" ht="15.75" customHeight="1" x14ac:dyDescent="0.25">
      <c r="B659" s="2"/>
    </row>
    <row r="660" spans="2:2" x14ac:dyDescent="0.25">
      <c r="B660" s="2"/>
    </row>
    <row r="661" spans="2:2" ht="15.75" customHeight="1" x14ac:dyDescent="0.25">
      <c r="B661" s="2"/>
    </row>
    <row r="662" spans="2:2" x14ac:dyDescent="0.25">
      <c r="B662" s="2"/>
    </row>
    <row r="663" spans="2:2" ht="15.75" customHeight="1" x14ac:dyDescent="0.25">
      <c r="B663" s="2"/>
    </row>
    <row r="664" spans="2:2" x14ac:dyDescent="0.25">
      <c r="B664" s="2"/>
    </row>
    <row r="665" spans="2:2" ht="15.75" customHeight="1" x14ac:dyDescent="0.25">
      <c r="B665" s="2"/>
    </row>
    <row r="666" spans="2:2" x14ac:dyDescent="0.25">
      <c r="B666" s="2"/>
    </row>
    <row r="667" spans="2:2" ht="15.75" customHeight="1" x14ac:dyDescent="0.25">
      <c r="B667" s="2"/>
    </row>
    <row r="668" spans="2:2" x14ac:dyDescent="0.25">
      <c r="B668" s="2"/>
    </row>
    <row r="669" spans="2:2" ht="15.75" customHeight="1" x14ac:dyDescent="0.25">
      <c r="B669" s="2"/>
    </row>
    <row r="670" spans="2:2" x14ac:dyDescent="0.25">
      <c r="B670" s="2"/>
    </row>
    <row r="671" spans="2:2" ht="15.75" customHeight="1" x14ac:dyDescent="0.25">
      <c r="B671" s="2"/>
    </row>
    <row r="672" spans="2:2" x14ac:dyDescent="0.25">
      <c r="B672" s="2"/>
    </row>
    <row r="673" spans="2:2" ht="15.75" customHeight="1" x14ac:dyDescent="0.25">
      <c r="B673" s="2"/>
    </row>
    <row r="674" spans="2:2" x14ac:dyDescent="0.25">
      <c r="B674" s="2"/>
    </row>
    <row r="675" spans="2:2" ht="15.75" customHeight="1" x14ac:dyDescent="0.25">
      <c r="B675" s="2"/>
    </row>
    <row r="676" spans="2:2" x14ac:dyDescent="0.25">
      <c r="B676" s="2"/>
    </row>
    <row r="677" spans="2:2" ht="15.75" customHeight="1" x14ac:dyDescent="0.25">
      <c r="B677" s="2"/>
    </row>
    <row r="678" spans="2:2" x14ac:dyDescent="0.25">
      <c r="B678" s="2"/>
    </row>
    <row r="679" spans="2:2" ht="15.75" customHeight="1" x14ac:dyDescent="0.25">
      <c r="B679" s="2"/>
    </row>
    <row r="680" spans="2:2" x14ac:dyDescent="0.25">
      <c r="B680" s="2"/>
    </row>
    <row r="681" spans="2:2" ht="15.75" customHeight="1" x14ac:dyDescent="0.25">
      <c r="B681" s="2"/>
    </row>
    <row r="682" spans="2:2" x14ac:dyDescent="0.25">
      <c r="B682" s="2"/>
    </row>
    <row r="683" spans="2:2" ht="15.75" customHeight="1" x14ac:dyDescent="0.25">
      <c r="B683" s="2"/>
    </row>
    <row r="684" spans="2:2" x14ac:dyDescent="0.25">
      <c r="B684" s="2"/>
    </row>
    <row r="685" spans="2:2" ht="15.75" customHeight="1" x14ac:dyDescent="0.25">
      <c r="B685" s="2"/>
    </row>
    <row r="686" spans="2:2" x14ac:dyDescent="0.25">
      <c r="B686" s="2"/>
    </row>
    <row r="687" spans="2:2" ht="15.75" customHeight="1" x14ac:dyDescent="0.25">
      <c r="B687" s="2"/>
    </row>
    <row r="688" spans="2:2" x14ac:dyDescent="0.25">
      <c r="B688" s="2"/>
    </row>
    <row r="689" spans="2:2" ht="15.75" customHeight="1" x14ac:dyDescent="0.25">
      <c r="B689" s="2"/>
    </row>
    <row r="690" spans="2:2" x14ac:dyDescent="0.25">
      <c r="B690" s="2"/>
    </row>
    <row r="691" spans="2:2" ht="15.75" customHeight="1" x14ac:dyDescent="0.25">
      <c r="B691" s="2"/>
    </row>
    <row r="692" spans="2:2" x14ac:dyDescent="0.25">
      <c r="B692" s="2"/>
    </row>
    <row r="693" spans="2:2" ht="15.75" customHeight="1" x14ac:dyDescent="0.25">
      <c r="B693" s="2"/>
    </row>
    <row r="694" spans="2:2" x14ac:dyDescent="0.25">
      <c r="B694" s="2"/>
    </row>
    <row r="695" spans="2:2" ht="15.75" customHeight="1" x14ac:dyDescent="0.25">
      <c r="B695" s="2"/>
    </row>
    <row r="696" spans="2:2" x14ac:dyDescent="0.25">
      <c r="B696" s="2"/>
    </row>
    <row r="697" spans="2:2" ht="15.75" customHeight="1" x14ac:dyDescent="0.25">
      <c r="B697" s="2"/>
    </row>
    <row r="698" spans="2:2" x14ac:dyDescent="0.25">
      <c r="B698" s="2"/>
    </row>
    <row r="699" spans="2:2" ht="15.75" customHeight="1" x14ac:dyDescent="0.25">
      <c r="B699" s="2"/>
    </row>
    <row r="700" spans="2:2" x14ac:dyDescent="0.25">
      <c r="B700" s="2"/>
    </row>
    <row r="701" spans="2:2" ht="15.75" customHeight="1" x14ac:dyDescent="0.25">
      <c r="B701" s="2"/>
    </row>
    <row r="702" spans="2:2" x14ac:dyDescent="0.25">
      <c r="B702" s="2"/>
    </row>
    <row r="703" spans="2:2" ht="15.75" customHeight="1" x14ac:dyDescent="0.25">
      <c r="B703" s="2"/>
    </row>
    <row r="704" spans="2:2" x14ac:dyDescent="0.25">
      <c r="B704" s="2"/>
    </row>
    <row r="705" spans="2:2" ht="15.75" customHeight="1" x14ac:dyDescent="0.25">
      <c r="B705" s="2"/>
    </row>
    <row r="706" spans="2:2" x14ac:dyDescent="0.25">
      <c r="B706" s="2"/>
    </row>
    <row r="707" spans="2:2" ht="15.75" customHeight="1" x14ac:dyDescent="0.25">
      <c r="B707" s="2"/>
    </row>
    <row r="708" spans="2:2" x14ac:dyDescent="0.25">
      <c r="B708" s="2"/>
    </row>
    <row r="709" spans="2:2" ht="15.75" customHeight="1" x14ac:dyDescent="0.25">
      <c r="B709" s="2"/>
    </row>
    <row r="710" spans="2:2" x14ac:dyDescent="0.25">
      <c r="B710" s="2"/>
    </row>
    <row r="711" spans="2:2" ht="15.75" customHeight="1" x14ac:dyDescent="0.25">
      <c r="B711" s="2"/>
    </row>
    <row r="712" spans="2:2" x14ac:dyDescent="0.25">
      <c r="B712" s="2"/>
    </row>
    <row r="713" spans="2:2" ht="15.75" customHeight="1" x14ac:dyDescent="0.25">
      <c r="B713" s="2"/>
    </row>
    <row r="714" spans="2:2" x14ac:dyDescent="0.25">
      <c r="B714" s="2"/>
    </row>
    <row r="715" spans="2:2" ht="15.75" customHeight="1" x14ac:dyDescent="0.25">
      <c r="B715" s="2"/>
    </row>
    <row r="716" spans="2:2" x14ac:dyDescent="0.25">
      <c r="B716" s="2"/>
    </row>
    <row r="717" spans="2:2" ht="15.75" customHeight="1" x14ac:dyDescent="0.25">
      <c r="B717" s="2"/>
    </row>
    <row r="718" spans="2:2" x14ac:dyDescent="0.25">
      <c r="B718" s="2"/>
    </row>
    <row r="719" spans="2:2" ht="15.75" customHeight="1" x14ac:dyDescent="0.25">
      <c r="B719" s="2"/>
    </row>
    <row r="720" spans="2:2" x14ac:dyDescent="0.25">
      <c r="B720" s="2"/>
    </row>
    <row r="721" spans="2:2" ht="15.75" customHeight="1" x14ac:dyDescent="0.25">
      <c r="B721" s="2"/>
    </row>
    <row r="722" spans="2:2" x14ac:dyDescent="0.25">
      <c r="B722" s="2"/>
    </row>
    <row r="723" spans="2:2" ht="15.75" customHeight="1" x14ac:dyDescent="0.25">
      <c r="B723" s="2"/>
    </row>
    <row r="724" spans="2:2" x14ac:dyDescent="0.25">
      <c r="B724" s="2"/>
    </row>
    <row r="725" spans="2:2" ht="15.75" customHeight="1" x14ac:dyDescent="0.25">
      <c r="B725" s="2"/>
    </row>
    <row r="726" spans="2:2" x14ac:dyDescent="0.25">
      <c r="B726" s="2"/>
    </row>
    <row r="727" spans="2:2" ht="15.75" customHeight="1" x14ac:dyDescent="0.25">
      <c r="B727" s="2"/>
    </row>
    <row r="728" spans="2:2" x14ac:dyDescent="0.25">
      <c r="B728" s="2"/>
    </row>
    <row r="729" spans="2:2" ht="15.75" customHeight="1" x14ac:dyDescent="0.25">
      <c r="B729" s="2"/>
    </row>
    <row r="730" spans="2:2" x14ac:dyDescent="0.25">
      <c r="B730" s="2"/>
    </row>
    <row r="731" spans="2:2" ht="15.75" customHeight="1" x14ac:dyDescent="0.25">
      <c r="B731" s="2"/>
    </row>
    <row r="732" spans="2:2" x14ac:dyDescent="0.25">
      <c r="B732" s="2"/>
    </row>
    <row r="733" spans="2:2" ht="15.75" customHeight="1" x14ac:dyDescent="0.25">
      <c r="B733" s="2"/>
    </row>
    <row r="734" spans="2:2" x14ac:dyDescent="0.25">
      <c r="B734" s="2"/>
    </row>
    <row r="735" spans="2:2" ht="15.75" customHeight="1" x14ac:dyDescent="0.25">
      <c r="B735" s="2"/>
    </row>
    <row r="736" spans="2:2" x14ac:dyDescent="0.25">
      <c r="B736" s="2"/>
    </row>
    <row r="737" spans="2:2" ht="15.75" customHeight="1" x14ac:dyDescent="0.25">
      <c r="B737" s="2"/>
    </row>
    <row r="738" spans="2:2" x14ac:dyDescent="0.25">
      <c r="B738" s="2"/>
    </row>
    <row r="739" spans="2:2" ht="15.75" customHeight="1" x14ac:dyDescent="0.25">
      <c r="B739" s="2"/>
    </row>
    <row r="740" spans="2:2" x14ac:dyDescent="0.25">
      <c r="B740" s="2"/>
    </row>
    <row r="741" spans="2:2" ht="15.75" customHeight="1" x14ac:dyDescent="0.25">
      <c r="B741" s="2"/>
    </row>
    <row r="742" spans="2:2" x14ac:dyDescent="0.25">
      <c r="B742" s="2"/>
    </row>
    <row r="743" spans="2:2" ht="15.75" customHeight="1" x14ac:dyDescent="0.25">
      <c r="B743" s="2"/>
    </row>
    <row r="744" spans="2:2" x14ac:dyDescent="0.25">
      <c r="B744" s="2"/>
    </row>
    <row r="745" spans="2:2" ht="15.75" customHeight="1" x14ac:dyDescent="0.25">
      <c r="B745" s="2"/>
    </row>
    <row r="746" spans="2:2" x14ac:dyDescent="0.25">
      <c r="B746" s="2"/>
    </row>
    <row r="747" spans="2:2" ht="15.75" customHeight="1" x14ac:dyDescent="0.25">
      <c r="B747" s="2"/>
    </row>
    <row r="748" spans="2:2" x14ac:dyDescent="0.25">
      <c r="B748" s="2"/>
    </row>
    <row r="749" spans="2:2" ht="15.75" customHeight="1" x14ac:dyDescent="0.25">
      <c r="B749" s="2"/>
    </row>
    <row r="750" spans="2:2" x14ac:dyDescent="0.25">
      <c r="B750" s="2"/>
    </row>
    <row r="751" spans="2:2" ht="15.75" customHeight="1" x14ac:dyDescent="0.25">
      <c r="B751" s="2"/>
    </row>
    <row r="752" spans="2:2" x14ac:dyDescent="0.25">
      <c r="B752" s="2"/>
    </row>
    <row r="753" spans="2:2" ht="15.75" customHeight="1" x14ac:dyDescent="0.25">
      <c r="B753" s="2"/>
    </row>
    <row r="754" spans="2:2" x14ac:dyDescent="0.25">
      <c r="B754" s="2"/>
    </row>
    <row r="755" spans="2:2" ht="15.75" customHeight="1" x14ac:dyDescent="0.25">
      <c r="B755" s="2"/>
    </row>
    <row r="756" spans="2:2" x14ac:dyDescent="0.25">
      <c r="B756" s="2"/>
    </row>
    <row r="757" spans="2:2" ht="15.75" customHeight="1" x14ac:dyDescent="0.25">
      <c r="B757" s="2"/>
    </row>
    <row r="758" spans="2:2" x14ac:dyDescent="0.25">
      <c r="B758" s="2"/>
    </row>
    <row r="759" spans="2:2" ht="15.75" customHeight="1" x14ac:dyDescent="0.25">
      <c r="B759" s="2"/>
    </row>
    <row r="760" spans="2:2" x14ac:dyDescent="0.25">
      <c r="B760" s="2"/>
    </row>
    <row r="761" spans="2:2" ht="15.75" customHeight="1" x14ac:dyDescent="0.25">
      <c r="B761" s="2"/>
    </row>
    <row r="762" spans="2:2" x14ac:dyDescent="0.25">
      <c r="B762" s="2"/>
    </row>
    <row r="763" spans="2:2" ht="15.75" customHeight="1" x14ac:dyDescent="0.25">
      <c r="B763" s="2"/>
    </row>
    <row r="764" spans="2:2" x14ac:dyDescent="0.25">
      <c r="B764" s="2"/>
    </row>
    <row r="765" spans="2:2" ht="15.75" customHeight="1" x14ac:dyDescent="0.25">
      <c r="B765" s="2"/>
    </row>
    <row r="766" spans="2:2" x14ac:dyDescent="0.25">
      <c r="B766" s="2"/>
    </row>
    <row r="767" spans="2:2" ht="15.75" customHeight="1" x14ac:dyDescent="0.25">
      <c r="B767" s="2"/>
    </row>
    <row r="768" spans="2:2" x14ac:dyDescent="0.25">
      <c r="B768" s="2"/>
    </row>
    <row r="769" spans="2:2" ht="15.75" customHeight="1" x14ac:dyDescent="0.25">
      <c r="B769" s="2"/>
    </row>
    <row r="770" spans="2:2" x14ac:dyDescent="0.25">
      <c r="B770" s="2"/>
    </row>
    <row r="771" spans="2:2" ht="15.75" customHeight="1" x14ac:dyDescent="0.25">
      <c r="B771" s="2"/>
    </row>
    <row r="772" spans="2:2" x14ac:dyDescent="0.25">
      <c r="B772" s="2"/>
    </row>
    <row r="773" spans="2:2" ht="15.75" customHeight="1" x14ac:dyDescent="0.25">
      <c r="B773" s="2"/>
    </row>
    <row r="774" spans="2:2" x14ac:dyDescent="0.25">
      <c r="B774" s="2"/>
    </row>
    <row r="775" spans="2:2" ht="15.75" customHeight="1" x14ac:dyDescent="0.25">
      <c r="B775" s="2"/>
    </row>
    <row r="776" spans="2:2" x14ac:dyDescent="0.25">
      <c r="B776" s="2"/>
    </row>
    <row r="777" spans="2:2" ht="15.75" customHeight="1" x14ac:dyDescent="0.25">
      <c r="B777" s="2"/>
    </row>
    <row r="778" spans="2:2" x14ac:dyDescent="0.25">
      <c r="B778" s="2"/>
    </row>
    <row r="779" spans="2:2" ht="15.75" customHeight="1" x14ac:dyDescent="0.25">
      <c r="B779" s="2"/>
    </row>
    <row r="780" spans="2:2" x14ac:dyDescent="0.25">
      <c r="B780" s="2"/>
    </row>
    <row r="781" spans="2:2" ht="15.75" customHeight="1" x14ac:dyDescent="0.25">
      <c r="B781" s="2"/>
    </row>
    <row r="782" spans="2:2" x14ac:dyDescent="0.25">
      <c r="B782" s="2"/>
    </row>
    <row r="783" spans="2:2" ht="15.75" customHeight="1" x14ac:dyDescent="0.25">
      <c r="B783" s="2"/>
    </row>
    <row r="784" spans="2:2" x14ac:dyDescent="0.25">
      <c r="B784" s="2"/>
    </row>
    <row r="785" spans="2:2" ht="15.75" customHeight="1" x14ac:dyDescent="0.25">
      <c r="B785" s="2"/>
    </row>
    <row r="786" spans="2:2" x14ac:dyDescent="0.25">
      <c r="B786" s="2"/>
    </row>
    <row r="787" spans="2:2" ht="15.75" customHeight="1" x14ac:dyDescent="0.25">
      <c r="B787" s="2"/>
    </row>
    <row r="788" spans="2:2" x14ac:dyDescent="0.25">
      <c r="B788" s="2"/>
    </row>
    <row r="789" spans="2:2" ht="15.75" customHeight="1" x14ac:dyDescent="0.25">
      <c r="B789" s="2"/>
    </row>
    <row r="790" spans="2:2" x14ac:dyDescent="0.25">
      <c r="B790" s="2"/>
    </row>
    <row r="791" spans="2:2" ht="15.75" customHeight="1" x14ac:dyDescent="0.25">
      <c r="B791" s="2"/>
    </row>
    <row r="792" spans="2:2" x14ac:dyDescent="0.25">
      <c r="B792" s="2"/>
    </row>
    <row r="793" spans="2:2" ht="15.75" customHeight="1" x14ac:dyDescent="0.25">
      <c r="B793" s="2"/>
    </row>
    <row r="794" spans="2:2" x14ac:dyDescent="0.25">
      <c r="B794" s="2"/>
    </row>
    <row r="795" spans="2:2" ht="15.75" customHeight="1" x14ac:dyDescent="0.25">
      <c r="B795" s="2"/>
    </row>
    <row r="796" spans="2:2" x14ac:dyDescent="0.25">
      <c r="B796" s="2"/>
    </row>
    <row r="797" spans="2:2" ht="15.75" customHeight="1" x14ac:dyDescent="0.25">
      <c r="B797" s="2"/>
    </row>
    <row r="798" spans="2:2" x14ac:dyDescent="0.25">
      <c r="B798" s="2"/>
    </row>
    <row r="799" spans="2:2" ht="15.75" customHeight="1" x14ac:dyDescent="0.25">
      <c r="B799" s="2"/>
    </row>
    <row r="800" spans="2:2" x14ac:dyDescent="0.25">
      <c r="B800" s="2"/>
    </row>
    <row r="801" spans="2:2" ht="15.75" customHeight="1" x14ac:dyDescent="0.25">
      <c r="B801" s="2"/>
    </row>
    <row r="802" spans="2:2" x14ac:dyDescent="0.25">
      <c r="B802" s="2"/>
    </row>
    <row r="803" spans="2:2" ht="15.75" customHeight="1" x14ac:dyDescent="0.25">
      <c r="B803" s="2"/>
    </row>
    <row r="804" spans="2:2" x14ac:dyDescent="0.25">
      <c r="B804" s="2"/>
    </row>
    <row r="805" spans="2:2" ht="15.75" customHeight="1" x14ac:dyDescent="0.25">
      <c r="B805" s="2"/>
    </row>
    <row r="806" spans="2:2" x14ac:dyDescent="0.25">
      <c r="B806" s="2"/>
    </row>
    <row r="807" spans="2:2" ht="15.75" customHeight="1" x14ac:dyDescent="0.25">
      <c r="B807" s="2"/>
    </row>
    <row r="808" spans="2:2" x14ac:dyDescent="0.25">
      <c r="B808" s="2"/>
    </row>
    <row r="809" spans="2:2" ht="15.75" customHeight="1" x14ac:dyDescent="0.25">
      <c r="B809" s="2"/>
    </row>
    <row r="810" spans="2:2" x14ac:dyDescent="0.25">
      <c r="B810" s="2"/>
    </row>
    <row r="811" spans="2:2" ht="15.75" customHeight="1" x14ac:dyDescent="0.25">
      <c r="B811" s="2"/>
    </row>
    <row r="812" spans="2:2" x14ac:dyDescent="0.25">
      <c r="B812" s="2"/>
    </row>
    <row r="813" spans="2:2" ht="15.75" customHeight="1" x14ac:dyDescent="0.25">
      <c r="B813" s="2"/>
    </row>
    <row r="814" spans="2:2" x14ac:dyDescent="0.25">
      <c r="B814" s="2"/>
    </row>
    <row r="815" spans="2:2" ht="15.75" customHeight="1" x14ac:dyDescent="0.25">
      <c r="B815" s="2"/>
    </row>
    <row r="816" spans="2:2" x14ac:dyDescent="0.25">
      <c r="B816" s="2"/>
    </row>
    <row r="817" spans="2:2" ht="15.75" customHeight="1" x14ac:dyDescent="0.25">
      <c r="B817" s="2"/>
    </row>
    <row r="818" spans="2:2" x14ac:dyDescent="0.25">
      <c r="B818" s="2"/>
    </row>
    <row r="819" spans="2:2" ht="15.75" customHeight="1" x14ac:dyDescent="0.25">
      <c r="B819" s="2"/>
    </row>
    <row r="820" spans="2:2" x14ac:dyDescent="0.25">
      <c r="B820" s="2"/>
    </row>
    <row r="821" spans="2:2" ht="15.75" customHeight="1" x14ac:dyDescent="0.25">
      <c r="B821" s="2"/>
    </row>
    <row r="822" spans="2:2" x14ac:dyDescent="0.25">
      <c r="B822" s="2"/>
    </row>
    <row r="823" spans="2:2" ht="15.75" customHeight="1" x14ac:dyDescent="0.25">
      <c r="B823" s="2"/>
    </row>
    <row r="824" spans="2:2" x14ac:dyDescent="0.25">
      <c r="B824" s="2"/>
    </row>
    <row r="825" spans="2:2" ht="15.75" customHeight="1" x14ac:dyDescent="0.25">
      <c r="B825" s="2"/>
    </row>
    <row r="826" spans="2:2" x14ac:dyDescent="0.25">
      <c r="B826" s="2"/>
    </row>
    <row r="827" spans="2:2" ht="15.75" customHeight="1" x14ac:dyDescent="0.25">
      <c r="B827" s="2"/>
    </row>
    <row r="828" spans="2:2" x14ac:dyDescent="0.25">
      <c r="B828" s="2"/>
    </row>
    <row r="829" spans="2:2" ht="15.75" customHeight="1" x14ac:dyDescent="0.25">
      <c r="B829" s="2"/>
    </row>
    <row r="830" spans="2:2" x14ac:dyDescent="0.25">
      <c r="B830" s="2"/>
    </row>
    <row r="831" spans="2:2" ht="15.75" customHeight="1" x14ac:dyDescent="0.25">
      <c r="B831" s="2"/>
    </row>
    <row r="832" spans="2:2" x14ac:dyDescent="0.25">
      <c r="B832" s="2"/>
    </row>
    <row r="833" spans="2:2" ht="15.75" customHeight="1" x14ac:dyDescent="0.25">
      <c r="B833" s="2"/>
    </row>
    <row r="834" spans="2:2" x14ac:dyDescent="0.25">
      <c r="B834" s="2"/>
    </row>
    <row r="835" spans="2:2" ht="15.75" customHeight="1" x14ac:dyDescent="0.25">
      <c r="B835" s="2"/>
    </row>
    <row r="836" spans="2:2" x14ac:dyDescent="0.25">
      <c r="B836" s="2"/>
    </row>
    <row r="837" spans="2:2" ht="15.75" customHeight="1" x14ac:dyDescent="0.25">
      <c r="B837" s="2"/>
    </row>
    <row r="838" spans="2:2" x14ac:dyDescent="0.25">
      <c r="B838" s="2"/>
    </row>
    <row r="839" spans="2:2" ht="15.75" customHeight="1" x14ac:dyDescent="0.25">
      <c r="B839" s="2"/>
    </row>
    <row r="840" spans="2:2" x14ac:dyDescent="0.25">
      <c r="B840" s="2"/>
    </row>
    <row r="841" spans="2:2" ht="15.75" customHeight="1" x14ac:dyDescent="0.25">
      <c r="B841" s="2"/>
    </row>
    <row r="842" spans="2:2" x14ac:dyDescent="0.25">
      <c r="B842" s="2"/>
    </row>
    <row r="843" spans="2:2" ht="15.75" customHeight="1" x14ac:dyDescent="0.25">
      <c r="B843" s="2"/>
    </row>
    <row r="844" spans="2:2" x14ac:dyDescent="0.25">
      <c r="B844" s="2"/>
    </row>
    <row r="845" spans="2:2" ht="15.75" customHeight="1" x14ac:dyDescent="0.25">
      <c r="B845" s="2"/>
    </row>
    <row r="846" spans="2:2" x14ac:dyDescent="0.25">
      <c r="B846" s="2"/>
    </row>
    <row r="847" spans="2:2" ht="15.75" customHeight="1" x14ac:dyDescent="0.25">
      <c r="B847" s="2"/>
    </row>
    <row r="848" spans="2:2" x14ac:dyDescent="0.25">
      <c r="B848" s="2"/>
    </row>
    <row r="849" spans="2:2" ht="15.75" customHeight="1" x14ac:dyDescent="0.25">
      <c r="B849" s="2"/>
    </row>
    <row r="850" spans="2:2" x14ac:dyDescent="0.25">
      <c r="B850" s="2"/>
    </row>
    <row r="851" spans="2:2" ht="15.75" customHeight="1" x14ac:dyDescent="0.25">
      <c r="B851" s="2"/>
    </row>
    <row r="852" spans="2:2" x14ac:dyDescent="0.25">
      <c r="B852" s="2"/>
    </row>
    <row r="853" spans="2:2" ht="15.75" customHeight="1" x14ac:dyDescent="0.25">
      <c r="B853" s="2"/>
    </row>
    <row r="854" spans="2:2" x14ac:dyDescent="0.25">
      <c r="B854" s="2"/>
    </row>
    <row r="855" spans="2:2" ht="15.75" customHeight="1" x14ac:dyDescent="0.25">
      <c r="B855" s="2"/>
    </row>
    <row r="856" spans="2:2" x14ac:dyDescent="0.25">
      <c r="B856" s="2"/>
    </row>
    <row r="857" spans="2:2" ht="15.75" customHeight="1" x14ac:dyDescent="0.25">
      <c r="B857" s="2"/>
    </row>
    <row r="858" spans="2:2" x14ac:dyDescent="0.25">
      <c r="B858" s="2"/>
    </row>
    <row r="859" spans="2:2" ht="15.75" customHeight="1" x14ac:dyDescent="0.25">
      <c r="B859" s="2"/>
    </row>
    <row r="860" spans="2:2" x14ac:dyDescent="0.25">
      <c r="B860" s="2"/>
    </row>
    <row r="861" spans="2:2" ht="15.75" customHeight="1" x14ac:dyDescent="0.25">
      <c r="B861" s="2"/>
    </row>
    <row r="862" spans="2:2" x14ac:dyDescent="0.25">
      <c r="B862" s="2"/>
    </row>
    <row r="863" spans="2:2" ht="15.75" customHeight="1" x14ac:dyDescent="0.25">
      <c r="B863" s="2"/>
    </row>
    <row r="864" spans="2:2" x14ac:dyDescent="0.25">
      <c r="B864" s="2"/>
    </row>
    <row r="865" spans="2:2" ht="15.75" customHeight="1" x14ac:dyDescent="0.25">
      <c r="B865" s="2"/>
    </row>
    <row r="866" spans="2:2" x14ac:dyDescent="0.25">
      <c r="B866" s="2"/>
    </row>
    <row r="867" spans="2:2" ht="15.75" customHeight="1" x14ac:dyDescent="0.25">
      <c r="B867" s="2"/>
    </row>
    <row r="868" spans="2:2" x14ac:dyDescent="0.25">
      <c r="B868" s="2"/>
    </row>
    <row r="869" spans="2:2" ht="15.75" customHeight="1" x14ac:dyDescent="0.25">
      <c r="B869" s="2"/>
    </row>
    <row r="870" spans="2:2" x14ac:dyDescent="0.25">
      <c r="B870" s="2"/>
    </row>
    <row r="871" spans="2:2" ht="15.75" customHeight="1" x14ac:dyDescent="0.25">
      <c r="B871" s="2"/>
    </row>
    <row r="872" spans="2:2" x14ac:dyDescent="0.25">
      <c r="B872" s="2"/>
    </row>
    <row r="873" spans="2:2" ht="15.75" customHeight="1" x14ac:dyDescent="0.25">
      <c r="B873" s="2"/>
    </row>
    <row r="874" spans="2:2" x14ac:dyDescent="0.25">
      <c r="B874" s="2"/>
    </row>
    <row r="875" spans="2:2" ht="15.75" customHeight="1" x14ac:dyDescent="0.25">
      <c r="B875" s="2"/>
    </row>
    <row r="876" spans="2:2" x14ac:dyDescent="0.25">
      <c r="B876" s="2"/>
    </row>
    <row r="877" spans="2:2" ht="15.75" customHeight="1" x14ac:dyDescent="0.25">
      <c r="B877" s="2"/>
    </row>
    <row r="878" spans="2:2" x14ac:dyDescent="0.25">
      <c r="B878" s="2"/>
    </row>
    <row r="879" spans="2:2" ht="15.75" customHeight="1" x14ac:dyDescent="0.25">
      <c r="B879" s="2"/>
    </row>
    <row r="880" spans="2:2" x14ac:dyDescent="0.25">
      <c r="B880" s="2"/>
    </row>
    <row r="881" spans="2:2" ht="15.75" customHeight="1" x14ac:dyDescent="0.25">
      <c r="B881" s="2"/>
    </row>
    <row r="882" spans="2:2" x14ac:dyDescent="0.25">
      <c r="B882" s="2"/>
    </row>
    <row r="883" spans="2:2" ht="15.75" customHeight="1" x14ac:dyDescent="0.25">
      <c r="B883" s="2"/>
    </row>
    <row r="884" spans="2:2" x14ac:dyDescent="0.25">
      <c r="B884" s="2"/>
    </row>
    <row r="885" spans="2:2" ht="15.75" customHeight="1" x14ac:dyDescent="0.25">
      <c r="B885" s="2"/>
    </row>
    <row r="886" spans="2:2" x14ac:dyDescent="0.25">
      <c r="B886" s="2"/>
    </row>
    <row r="887" spans="2:2" ht="15.75" customHeight="1" x14ac:dyDescent="0.25">
      <c r="B887" s="2"/>
    </row>
    <row r="888" spans="2:2" x14ac:dyDescent="0.25">
      <c r="B888" s="2"/>
    </row>
    <row r="889" spans="2:2" ht="15.75" customHeight="1" x14ac:dyDescent="0.25">
      <c r="B889" s="2"/>
    </row>
    <row r="890" spans="2:2" x14ac:dyDescent="0.25">
      <c r="B890" s="2"/>
    </row>
    <row r="891" spans="2:2" ht="15.75" customHeight="1" x14ac:dyDescent="0.25">
      <c r="B891" s="2"/>
    </row>
    <row r="892" spans="2:2" x14ac:dyDescent="0.25">
      <c r="B892" s="2"/>
    </row>
    <row r="893" spans="2:2" ht="15.75" customHeight="1" x14ac:dyDescent="0.25">
      <c r="B893" s="2"/>
    </row>
    <row r="894" spans="2:2" x14ac:dyDescent="0.25">
      <c r="B894" s="2"/>
    </row>
    <row r="895" spans="2:2" ht="15.75" customHeight="1" x14ac:dyDescent="0.25">
      <c r="B895" s="2"/>
    </row>
    <row r="896" spans="2:2" x14ac:dyDescent="0.25">
      <c r="B896" s="2"/>
    </row>
    <row r="897" spans="2:2" ht="15.75" customHeight="1" x14ac:dyDescent="0.25">
      <c r="B897" s="2"/>
    </row>
    <row r="898" spans="2:2" x14ac:dyDescent="0.25">
      <c r="B898" s="2"/>
    </row>
    <row r="899" spans="2:2" ht="15.75" customHeight="1" x14ac:dyDescent="0.25">
      <c r="B899" s="2"/>
    </row>
    <row r="900" spans="2:2" x14ac:dyDescent="0.25">
      <c r="B900" s="2"/>
    </row>
    <row r="901" spans="2:2" ht="15.75" customHeight="1" x14ac:dyDescent="0.25">
      <c r="B901" s="2"/>
    </row>
    <row r="902" spans="2:2" x14ac:dyDescent="0.25">
      <c r="B902" s="2"/>
    </row>
    <row r="903" spans="2:2" ht="15.75" customHeight="1" x14ac:dyDescent="0.25">
      <c r="B903" s="2"/>
    </row>
    <row r="904" spans="2:2" x14ac:dyDescent="0.25">
      <c r="B904" s="2"/>
    </row>
    <row r="905" spans="2:2" ht="15.75" customHeight="1" x14ac:dyDescent="0.25">
      <c r="B905" s="2"/>
    </row>
    <row r="906" spans="2:2" x14ac:dyDescent="0.25">
      <c r="B906" s="2"/>
    </row>
    <row r="907" spans="2:2" ht="15.75" customHeight="1" x14ac:dyDescent="0.25">
      <c r="B907" s="2"/>
    </row>
    <row r="908" spans="2:2" x14ac:dyDescent="0.25">
      <c r="B908" s="2"/>
    </row>
    <row r="909" spans="2:2" ht="15.75" customHeight="1" x14ac:dyDescent="0.25">
      <c r="B909" s="2"/>
    </row>
    <row r="910" spans="2:2" x14ac:dyDescent="0.25">
      <c r="B910" s="2"/>
    </row>
    <row r="911" spans="2:2" ht="15.75" customHeight="1" x14ac:dyDescent="0.25">
      <c r="B911" s="2"/>
    </row>
    <row r="912" spans="2:2" x14ac:dyDescent="0.25">
      <c r="B912" s="2"/>
    </row>
    <row r="913" spans="2:2" ht="15.75" customHeight="1" x14ac:dyDescent="0.25">
      <c r="B913" s="2"/>
    </row>
    <row r="914" spans="2:2" x14ac:dyDescent="0.25">
      <c r="B914" s="2"/>
    </row>
    <row r="915" spans="2:2" ht="15.75" customHeight="1" x14ac:dyDescent="0.25">
      <c r="B915" s="2"/>
    </row>
    <row r="916" spans="2:2" x14ac:dyDescent="0.25">
      <c r="B916" s="2"/>
    </row>
    <row r="917" spans="2:2" ht="15.75" customHeight="1" x14ac:dyDescent="0.25">
      <c r="B917" s="2"/>
    </row>
    <row r="918" spans="2:2" x14ac:dyDescent="0.25">
      <c r="B918" s="2"/>
    </row>
    <row r="919" spans="2:2" ht="15.75" customHeight="1" x14ac:dyDescent="0.25">
      <c r="B919" s="2"/>
    </row>
    <row r="920" spans="2:2" x14ac:dyDescent="0.25">
      <c r="B920" s="2"/>
    </row>
    <row r="921" spans="2:2" ht="15.75" customHeight="1" x14ac:dyDescent="0.25">
      <c r="B921" s="2"/>
    </row>
    <row r="922" spans="2:2" x14ac:dyDescent="0.25">
      <c r="B922" s="2"/>
    </row>
    <row r="923" spans="2:2" ht="15.75" customHeight="1" x14ac:dyDescent="0.25">
      <c r="B923" s="2"/>
    </row>
    <row r="924" spans="2:2" x14ac:dyDescent="0.25">
      <c r="B924" s="2"/>
    </row>
    <row r="925" spans="2:2" ht="15.75" customHeight="1" x14ac:dyDescent="0.25">
      <c r="B925" s="2"/>
    </row>
    <row r="926" spans="2:2" x14ac:dyDescent="0.25">
      <c r="B926" s="2"/>
    </row>
    <row r="927" spans="2:2" ht="15.75" customHeight="1" x14ac:dyDescent="0.25">
      <c r="B927" s="2"/>
    </row>
    <row r="928" spans="2:2" x14ac:dyDescent="0.25">
      <c r="B928" s="2"/>
    </row>
    <row r="929" spans="2:2" ht="15.75" customHeight="1" x14ac:dyDescent="0.25">
      <c r="B929" s="2"/>
    </row>
    <row r="930" spans="2:2" x14ac:dyDescent="0.25">
      <c r="B930" s="2"/>
    </row>
    <row r="931" spans="2:2" ht="15.75" customHeight="1" x14ac:dyDescent="0.25">
      <c r="B931" s="2"/>
    </row>
    <row r="932" spans="2:2" x14ac:dyDescent="0.25">
      <c r="B932" s="2"/>
    </row>
    <row r="933" spans="2:2" ht="15.75" customHeight="1" x14ac:dyDescent="0.25">
      <c r="B933" s="2"/>
    </row>
    <row r="934" spans="2:2" x14ac:dyDescent="0.25">
      <c r="B934" s="2"/>
    </row>
    <row r="935" spans="2:2" ht="15.75" customHeight="1" x14ac:dyDescent="0.25">
      <c r="B935" s="2"/>
    </row>
    <row r="936" spans="2:2" x14ac:dyDescent="0.25">
      <c r="B936" s="2"/>
    </row>
    <row r="937" spans="2:2" ht="15.75" customHeight="1" x14ac:dyDescent="0.25">
      <c r="B937" s="2"/>
    </row>
    <row r="938" spans="2:2" x14ac:dyDescent="0.25">
      <c r="B938" s="2"/>
    </row>
    <row r="939" spans="2:2" ht="15.75" customHeight="1" x14ac:dyDescent="0.25">
      <c r="B939" s="2"/>
    </row>
    <row r="940" spans="2:2" x14ac:dyDescent="0.25">
      <c r="B940" s="2"/>
    </row>
    <row r="941" spans="2:2" ht="15.75" customHeight="1" x14ac:dyDescent="0.25">
      <c r="B941" s="2"/>
    </row>
    <row r="942" spans="2:2" x14ac:dyDescent="0.25">
      <c r="B942" s="2"/>
    </row>
    <row r="943" spans="2:2" ht="15.75" customHeight="1" x14ac:dyDescent="0.25">
      <c r="B943" s="2"/>
    </row>
    <row r="944" spans="2:2" x14ac:dyDescent="0.25">
      <c r="B944" s="2"/>
    </row>
    <row r="945" spans="2:2" ht="15.75" customHeight="1" x14ac:dyDescent="0.25">
      <c r="B945" s="2"/>
    </row>
    <row r="946" spans="2:2" x14ac:dyDescent="0.25">
      <c r="B946" s="2"/>
    </row>
    <row r="947" spans="2:2" ht="15.75" customHeight="1" x14ac:dyDescent="0.25">
      <c r="B947" s="2"/>
    </row>
    <row r="948" spans="2:2" x14ac:dyDescent="0.25">
      <c r="B948" s="2"/>
    </row>
    <row r="949" spans="2:2" ht="15.75" customHeight="1" x14ac:dyDescent="0.25">
      <c r="B949" s="2"/>
    </row>
    <row r="950" spans="2:2" x14ac:dyDescent="0.25">
      <c r="B950" s="2"/>
    </row>
    <row r="951" spans="2:2" ht="15.75" customHeight="1" x14ac:dyDescent="0.25">
      <c r="B951" s="2"/>
    </row>
    <row r="952" spans="2:2" x14ac:dyDescent="0.25">
      <c r="B952" s="2"/>
    </row>
    <row r="953" spans="2:2" ht="15.75" customHeight="1" x14ac:dyDescent="0.25">
      <c r="B953" s="2"/>
    </row>
    <row r="954" spans="2:2" x14ac:dyDescent="0.25">
      <c r="B954" s="2"/>
    </row>
    <row r="955" spans="2:2" ht="15.75" customHeight="1" x14ac:dyDescent="0.25">
      <c r="B955" s="2"/>
    </row>
    <row r="956" spans="2:2" x14ac:dyDescent="0.25">
      <c r="B956" s="2"/>
    </row>
  </sheetData>
  <mergeCells count="8">
    <mergeCell ref="O1:P1"/>
    <mergeCell ref="Q1:R1"/>
    <mergeCell ref="S1:T1"/>
    <mergeCell ref="C1:E1"/>
    <mergeCell ref="F1:G1"/>
    <mergeCell ref="H1:I1"/>
    <mergeCell ref="J1:K1"/>
    <mergeCell ref="L1:N1"/>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36"/>
  <sheetViews>
    <sheetView workbookViewId="0">
      <pane xSplit="1" ySplit="4" topLeftCell="B310" activePane="bottomRight" state="frozen"/>
      <selection pane="topRight" activeCell="B1" sqref="B1"/>
      <selection pane="bottomLeft" activeCell="A5" sqref="A5"/>
      <selection pane="bottomRight" activeCell="A321" sqref="A321"/>
    </sheetView>
  </sheetViews>
  <sheetFormatPr baseColWidth="10" defaultRowHeight="15" x14ac:dyDescent="0.25"/>
  <cols>
    <col min="2" max="2" width="30.140625" customWidth="1"/>
    <col min="3" max="3" width="29.5703125" customWidth="1"/>
    <col min="4" max="5" width="31" customWidth="1"/>
  </cols>
  <sheetData>
    <row r="1" spans="1:5" ht="39" customHeight="1" x14ac:dyDescent="0.25">
      <c r="B1" s="35" t="s">
        <v>49</v>
      </c>
      <c r="C1" s="35"/>
      <c r="D1" s="34" t="s">
        <v>50</v>
      </c>
      <c r="E1" s="34"/>
    </row>
    <row r="2" spans="1:5" ht="27" customHeight="1" x14ac:dyDescent="0.25">
      <c r="A2" s="15" t="s">
        <v>0</v>
      </c>
      <c r="B2" s="32" t="s">
        <v>29</v>
      </c>
      <c r="C2" s="32" t="s">
        <v>30</v>
      </c>
      <c r="D2" s="31" t="s">
        <v>29</v>
      </c>
      <c r="E2" s="31" t="s">
        <v>30</v>
      </c>
    </row>
    <row r="3" spans="1:5" hidden="1" x14ac:dyDescent="0.25">
      <c r="A3" s="4">
        <f>[1]!FAMEData("LASTVALUE(F099.DER.STO.Z.40.Z.Z.TOT.SWP.MMMCLP.SPC.R.Z.0.D)",Parametros!$H$1,Parametros!$H$2, 0,"Business", "Down", "No Heading", "Normal")</f>
        <v>45007</v>
      </c>
      <c r="B3" t="s">
        <v>74</v>
      </c>
      <c r="C3" t="s">
        <v>75</v>
      </c>
      <c r="D3" t="s">
        <v>76</v>
      </c>
      <c r="E3" t="s">
        <v>77</v>
      </c>
    </row>
    <row r="4" spans="1:5" hidden="1" x14ac:dyDescent="0.25">
      <c r="A4" s="1">
        <f>[1]!FAMEData("famedate",Parametros!$H$1,A3, 0,"Business", "Down", "No Heading", "Normal")</f>
        <v>44564</v>
      </c>
      <c r="B4" s="26">
        <f>[1]!FAMEData(B3,Parametros!$H$1,Parametros!$H$2, 0,"Business", "Down", "No Heading", "Normal")</f>
        <v>-1709.3776869999999</v>
      </c>
      <c r="C4" s="26">
        <f>[1]!FAMEData(C3,Parametros!$H$1,Parametros!$H$2, 0,"Business", "Down", "No Heading", "Normal")</f>
        <v>-1297.786486</v>
      </c>
      <c r="D4" s="26">
        <f>[1]!FAMEData(D3,Parametros!$H$1,Parametros!$H$2, 0,"Business", "Down", "No Heading", "Normal")</f>
        <v>1935.8301744</v>
      </c>
      <c r="E4" s="26">
        <f>[1]!FAMEData(E3,Parametros!$H$1,Parametros!$H$2, 0,"Business", "Down", "No Heading", "Normal")</f>
        <v>-250.91664170000001</v>
      </c>
    </row>
    <row r="5" spans="1:5" x14ac:dyDescent="0.25">
      <c r="A5" s="1">
        <v>44565</v>
      </c>
      <c r="B5" s="24">
        <v>-1063.327687</v>
      </c>
      <c r="C5" s="24">
        <v>-1357.6462079999999</v>
      </c>
      <c r="D5" s="24">
        <v>1943.6301744</v>
      </c>
      <c r="E5" s="24">
        <v>-240.91081729999999</v>
      </c>
    </row>
    <row r="6" spans="1:5" x14ac:dyDescent="0.25">
      <c r="A6" s="1">
        <v>44566</v>
      </c>
      <c r="B6" s="24">
        <v>-1824.4276870000001</v>
      </c>
      <c r="C6" s="24">
        <v>-1365.8324769999999</v>
      </c>
      <c r="D6" s="24">
        <v>1907.3301744</v>
      </c>
      <c r="E6" s="24">
        <v>-250.89365660000001</v>
      </c>
    </row>
    <row r="7" spans="1:5" x14ac:dyDescent="0.25">
      <c r="A7" s="1">
        <v>44567</v>
      </c>
      <c r="B7" s="24">
        <v>-1661.827687</v>
      </c>
      <c r="C7" s="24">
        <v>-1393.7741490000001</v>
      </c>
      <c r="D7" s="24">
        <v>1922.1801743999999</v>
      </c>
      <c r="E7" s="24">
        <v>-190.89365660000001</v>
      </c>
    </row>
    <row r="8" spans="1:5" x14ac:dyDescent="0.25">
      <c r="A8" s="1">
        <v>44568</v>
      </c>
      <c r="B8" s="24">
        <v>-1718.709687</v>
      </c>
      <c r="C8" s="24">
        <v>-1393.760219</v>
      </c>
      <c r="D8" s="24">
        <v>1960.7801744000001</v>
      </c>
      <c r="E8" s="24">
        <v>-190.89365660000001</v>
      </c>
    </row>
    <row r="9" spans="1:5" x14ac:dyDescent="0.25">
      <c r="A9" s="1">
        <v>44571</v>
      </c>
      <c r="B9" s="24">
        <v>-1401.0986869999999</v>
      </c>
      <c r="C9" s="24">
        <v>-1384.980094</v>
      </c>
      <c r="D9" s="24">
        <v>1959.2401743999999</v>
      </c>
      <c r="E9" s="24">
        <v>-180.86904089999999</v>
      </c>
    </row>
    <row r="10" spans="1:5" x14ac:dyDescent="0.25">
      <c r="A10" s="1">
        <v>44572</v>
      </c>
      <c r="B10" s="24">
        <v>-1021.098687</v>
      </c>
      <c r="C10" s="24">
        <v>-1412.8470540000001</v>
      </c>
      <c r="D10" s="24">
        <v>1996.4101744</v>
      </c>
      <c r="E10" s="24">
        <v>-180.86904089999999</v>
      </c>
    </row>
    <row r="11" spans="1:5" x14ac:dyDescent="0.25">
      <c r="A11" s="1">
        <v>44573</v>
      </c>
      <c r="B11" s="24">
        <v>-1490.798687</v>
      </c>
      <c r="C11" s="24">
        <v>-1406.7346419999999</v>
      </c>
      <c r="D11" s="24">
        <v>2059.6101743999998</v>
      </c>
      <c r="E11" s="24">
        <v>-180.86904089999999</v>
      </c>
    </row>
    <row r="12" spans="1:5" x14ac:dyDescent="0.25">
      <c r="A12" s="1">
        <v>44574</v>
      </c>
      <c r="B12" s="24">
        <v>-1293.3486869999999</v>
      </c>
      <c r="C12" s="24">
        <v>-1398.701898</v>
      </c>
      <c r="D12" s="24">
        <v>2025.3101744000001</v>
      </c>
      <c r="E12" s="24">
        <v>-190.86363779999999</v>
      </c>
    </row>
    <row r="13" spans="1:5" x14ac:dyDescent="0.25">
      <c r="A13" s="1">
        <v>44575</v>
      </c>
      <c r="B13" s="24">
        <v>-1189.9486870000001</v>
      </c>
      <c r="C13" s="24">
        <v>-1313.5695619999999</v>
      </c>
      <c r="D13" s="24">
        <v>2011.9101744</v>
      </c>
      <c r="E13" s="24">
        <v>-190.8261378</v>
      </c>
    </row>
    <row r="14" spans="1:5" x14ac:dyDescent="0.25">
      <c r="A14" s="1">
        <v>44578</v>
      </c>
      <c r="B14" s="24">
        <v>-1183.9486870000001</v>
      </c>
      <c r="C14" s="24">
        <v>-1324.7695880000001</v>
      </c>
      <c r="D14" s="24">
        <v>2007.9101744</v>
      </c>
      <c r="E14" s="24">
        <v>-171.1225321</v>
      </c>
    </row>
    <row r="15" spans="1:5" x14ac:dyDescent="0.25">
      <c r="A15" s="1">
        <v>44579</v>
      </c>
      <c r="B15" s="24">
        <v>-1147.3886869999999</v>
      </c>
      <c r="C15" s="24">
        <v>-1316.6892310000001</v>
      </c>
      <c r="D15" s="24">
        <v>1977.0601744000001</v>
      </c>
      <c r="E15" s="24">
        <v>-217.1225321</v>
      </c>
    </row>
    <row r="16" spans="1:5" x14ac:dyDescent="0.25">
      <c r="A16" s="1">
        <v>44580</v>
      </c>
      <c r="B16" s="24">
        <v>-1500.288687</v>
      </c>
      <c r="C16" s="24">
        <v>-1315.8864579999999</v>
      </c>
      <c r="D16" s="24">
        <v>1965.4601743999999</v>
      </c>
      <c r="E16" s="24">
        <v>-217.07253209999999</v>
      </c>
    </row>
    <row r="17" spans="1:5" x14ac:dyDescent="0.25">
      <c r="A17" s="1">
        <v>44581</v>
      </c>
      <c r="B17" s="24">
        <v>-2013.488687</v>
      </c>
      <c r="C17" s="24">
        <v>-1313.8119099999999</v>
      </c>
      <c r="D17" s="24">
        <v>1979.3101744000001</v>
      </c>
      <c r="E17" s="24">
        <v>-197.05073010000001</v>
      </c>
    </row>
    <row r="18" spans="1:5" x14ac:dyDescent="0.25">
      <c r="A18" s="1">
        <v>44582</v>
      </c>
      <c r="B18" s="24">
        <v>-1308.3886869999999</v>
      </c>
      <c r="C18" s="24">
        <v>-1312.756684</v>
      </c>
      <c r="D18" s="24">
        <v>1962.6121744</v>
      </c>
      <c r="E18" s="24">
        <v>-243.85073009999999</v>
      </c>
    </row>
    <row r="19" spans="1:5" x14ac:dyDescent="0.25">
      <c r="A19" s="1">
        <v>44585</v>
      </c>
      <c r="B19" s="24">
        <v>-1843.288687</v>
      </c>
      <c r="C19" s="24">
        <v>-1312.597974</v>
      </c>
      <c r="D19" s="24">
        <v>1988.2121744000001</v>
      </c>
      <c r="E19" s="24">
        <v>-273.84522759999999</v>
      </c>
    </row>
    <row r="20" spans="1:5" x14ac:dyDescent="0.25">
      <c r="A20" s="1">
        <v>44586</v>
      </c>
      <c r="B20" s="24">
        <v>-2039.8886869999999</v>
      </c>
      <c r="C20" s="24">
        <v>-1362.4801</v>
      </c>
      <c r="D20" s="24">
        <v>1992.8821743999999</v>
      </c>
      <c r="E20" s="24">
        <v>-293.83491759999998</v>
      </c>
    </row>
    <row r="21" spans="1:5" x14ac:dyDescent="0.25">
      <c r="A21" s="1">
        <v>44587</v>
      </c>
      <c r="B21" s="24">
        <v>-1834.8886869999999</v>
      </c>
      <c r="C21" s="24">
        <v>-1388.696674</v>
      </c>
      <c r="D21" s="24">
        <v>1980.5321744</v>
      </c>
      <c r="E21" s="24">
        <v>-293.83491759999998</v>
      </c>
    </row>
    <row r="22" spans="1:5" x14ac:dyDescent="0.25">
      <c r="A22" s="1">
        <v>44588</v>
      </c>
      <c r="B22" s="24">
        <v>-1749.278687</v>
      </c>
      <c r="C22" s="24">
        <v>-1359.5032369999999</v>
      </c>
      <c r="D22" s="24">
        <v>2002.8321744</v>
      </c>
      <c r="E22" s="24">
        <v>-293.7021234</v>
      </c>
    </row>
    <row r="23" spans="1:5" x14ac:dyDescent="0.25">
      <c r="A23" s="1">
        <v>44589</v>
      </c>
      <c r="B23" s="24">
        <v>-667.77868739999997</v>
      </c>
      <c r="C23" s="24">
        <v>-1359.8799349999999</v>
      </c>
      <c r="D23" s="24">
        <v>2014.3821743999999</v>
      </c>
      <c r="E23" s="24">
        <v>-303.62691050000001</v>
      </c>
    </row>
    <row r="24" spans="1:5" x14ac:dyDescent="0.25">
      <c r="A24" s="1">
        <v>44592</v>
      </c>
      <c r="B24" s="24">
        <v>-889.18510040000001</v>
      </c>
      <c r="C24" s="24">
        <v>-1521.0830759999999</v>
      </c>
      <c r="D24" s="24">
        <v>2036.0121744</v>
      </c>
      <c r="E24" s="24">
        <v>-343.0218405</v>
      </c>
    </row>
    <row r="25" spans="1:5" x14ac:dyDescent="0.25">
      <c r="A25" s="1">
        <v>44593</v>
      </c>
      <c r="B25" s="24">
        <v>-1699.8351</v>
      </c>
      <c r="C25" s="24">
        <v>-1492.820052</v>
      </c>
      <c r="D25" s="24">
        <v>1988.6621743999999</v>
      </c>
      <c r="E25" s="24">
        <v>-382.98442790000001</v>
      </c>
    </row>
    <row r="26" spans="1:5" x14ac:dyDescent="0.25">
      <c r="A26" s="1">
        <v>44594</v>
      </c>
      <c r="B26" s="24">
        <v>-2006.2851000000001</v>
      </c>
      <c r="C26" s="24">
        <v>-1484.793347</v>
      </c>
      <c r="D26" s="24">
        <v>1931.6121744</v>
      </c>
      <c r="E26" s="24">
        <v>-482.97963069999997</v>
      </c>
    </row>
    <row r="27" spans="1:5" x14ac:dyDescent="0.25">
      <c r="A27" s="1">
        <v>44595</v>
      </c>
      <c r="B27" s="24">
        <v>-1863.5851</v>
      </c>
      <c r="C27" s="24">
        <v>-1479.6651770000001</v>
      </c>
      <c r="D27" s="24">
        <v>2035.6121744</v>
      </c>
      <c r="E27" s="24">
        <v>-482.9639315</v>
      </c>
    </row>
    <row r="28" spans="1:5" x14ac:dyDescent="0.25">
      <c r="A28" s="1">
        <v>44596</v>
      </c>
      <c r="B28" s="24">
        <v>-1999.3351</v>
      </c>
      <c r="C28" s="24">
        <v>-1477.9271670000001</v>
      </c>
      <c r="D28" s="24">
        <v>2167.6621743999999</v>
      </c>
      <c r="E28" s="24">
        <v>-468.59635980000002</v>
      </c>
    </row>
    <row r="29" spans="1:5" x14ac:dyDescent="0.25">
      <c r="A29" s="1">
        <v>44599</v>
      </c>
      <c r="B29" s="24">
        <v>-2135.4151000000002</v>
      </c>
      <c r="C29" s="24">
        <v>-1477.790966</v>
      </c>
      <c r="D29" s="24">
        <v>2159.3821744000002</v>
      </c>
      <c r="E29" s="24">
        <v>-438.57909289999998</v>
      </c>
    </row>
    <row r="30" spans="1:5" x14ac:dyDescent="0.25">
      <c r="A30" s="1">
        <v>44600</v>
      </c>
      <c r="B30" s="24">
        <v>-2637.5151000000001</v>
      </c>
      <c r="C30" s="24">
        <v>-1478.138729</v>
      </c>
      <c r="D30" s="24">
        <v>2028.0821744</v>
      </c>
      <c r="E30" s="24">
        <v>-468.21697949999998</v>
      </c>
    </row>
    <row r="31" spans="1:5" x14ac:dyDescent="0.25">
      <c r="A31" s="1">
        <v>44601</v>
      </c>
      <c r="B31" s="24">
        <v>-3062.5151000000001</v>
      </c>
      <c r="C31" s="24">
        <v>-1473.0979769999999</v>
      </c>
      <c r="D31" s="24">
        <v>2021.1821743999999</v>
      </c>
      <c r="E31" s="24">
        <v>-478.20867390000001</v>
      </c>
    </row>
    <row r="32" spans="1:5" x14ac:dyDescent="0.25">
      <c r="A32" s="1">
        <v>44602</v>
      </c>
      <c r="B32" s="24">
        <v>-2924.8651</v>
      </c>
      <c r="C32" s="24">
        <v>-1473.0763099999999</v>
      </c>
      <c r="D32" s="24">
        <v>1918.1821743999999</v>
      </c>
      <c r="E32" s="24">
        <v>-426.19194720000002</v>
      </c>
    </row>
    <row r="33" spans="1:5" x14ac:dyDescent="0.25">
      <c r="A33" s="1">
        <v>44603</v>
      </c>
      <c r="B33" s="24">
        <v>-3237.4650999999999</v>
      </c>
      <c r="C33" s="24">
        <v>-1474.988748</v>
      </c>
      <c r="D33" s="24">
        <v>1843.6321743999999</v>
      </c>
      <c r="E33" s="24">
        <v>-431.19194720000002</v>
      </c>
    </row>
    <row r="34" spans="1:5" x14ac:dyDescent="0.25">
      <c r="A34" s="1">
        <v>44606</v>
      </c>
      <c r="B34" s="24">
        <v>-3799.1651000000002</v>
      </c>
      <c r="C34" s="24">
        <v>-1600.3154480000001</v>
      </c>
      <c r="D34" s="24">
        <v>1724.4321743999999</v>
      </c>
      <c r="E34" s="24">
        <v>-231.84901540000001</v>
      </c>
    </row>
    <row r="35" spans="1:5" x14ac:dyDescent="0.25">
      <c r="A35" s="1">
        <v>44607</v>
      </c>
      <c r="B35" s="24">
        <v>-3625.2150999999999</v>
      </c>
      <c r="C35" s="24">
        <v>-1600.177109</v>
      </c>
      <c r="D35" s="24">
        <v>1620.2041744000001</v>
      </c>
      <c r="E35" s="24">
        <v>-233.53785690000001</v>
      </c>
    </row>
    <row r="36" spans="1:5" x14ac:dyDescent="0.25">
      <c r="A36" s="1">
        <v>44608</v>
      </c>
      <c r="B36" s="24">
        <v>-3166.5151000000001</v>
      </c>
      <c r="C36" s="24">
        <v>-1600.164941</v>
      </c>
      <c r="D36" s="24">
        <v>1498.9041744000001</v>
      </c>
      <c r="E36" s="24">
        <v>-233.4588311</v>
      </c>
    </row>
    <row r="37" spans="1:5" x14ac:dyDescent="0.25">
      <c r="A37" s="1">
        <v>44609</v>
      </c>
      <c r="B37" s="24">
        <v>-2745.5650999999998</v>
      </c>
      <c r="C37" s="24">
        <v>-1585.0136649999999</v>
      </c>
      <c r="D37" s="24">
        <v>1417.7541744</v>
      </c>
      <c r="E37" s="24">
        <v>-233.44184419999999</v>
      </c>
    </row>
    <row r="38" spans="1:5" x14ac:dyDescent="0.25">
      <c r="A38" s="1">
        <v>44610</v>
      </c>
      <c r="B38" s="24">
        <v>-2544.4901</v>
      </c>
      <c r="C38" s="24">
        <v>-1584.9339170000001</v>
      </c>
      <c r="D38" s="24">
        <v>1401.0541744</v>
      </c>
      <c r="E38" s="24">
        <v>-233.44184419999999</v>
      </c>
    </row>
    <row r="39" spans="1:5" x14ac:dyDescent="0.25">
      <c r="A39" s="1">
        <v>44613</v>
      </c>
      <c r="B39" s="24">
        <v>-2577.4901</v>
      </c>
      <c r="C39" s="24">
        <v>-1584.7041670000001</v>
      </c>
      <c r="D39" s="24">
        <v>1436.0541744</v>
      </c>
      <c r="E39" s="24">
        <v>-233.4276571</v>
      </c>
    </row>
    <row r="40" spans="1:5" x14ac:dyDescent="0.25">
      <c r="A40" s="1">
        <v>44614</v>
      </c>
      <c r="B40" s="24">
        <v>-2239.6900999999998</v>
      </c>
      <c r="C40" s="24">
        <v>-1584.639236</v>
      </c>
      <c r="D40" s="24">
        <v>1389.9541744000001</v>
      </c>
      <c r="E40" s="24">
        <v>-233.4276571</v>
      </c>
    </row>
    <row r="41" spans="1:5" x14ac:dyDescent="0.25">
      <c r="A41" s="1">
        <v>44615</v>
      </c>
      <c r="B41" s="24">
        <v>-2179.7696639999999</v>
      </c>
      <c r="C41" s="24">
        <v>-1593.1054240000001</v>
      </c>
      <c r="D41" s="24">
        <v>1382.8837378000001</v>
      </c>
      <c r="E41" s="24">
        <v>-233.42196559999999</v>
      </c>
    </row>
    <row r="42" spans="1:5" x14ac:dyDescent="0.25">
      <c r="A42" s="1">
        <v>44616</v>
      </c>
      <c r="B42" s="24">
        <v>-2108.5696640000001</v>
      </c>
      <c r="C42" s="24">
        <v>-1608.09337</v>
      </c>
      <c r="D42" s="24">
        <v>1430.6337378000001</v>
      </c>
      <c r="E42" s="24">
        <v>-243.42196559999999</v>
      </c>
    </row>
    <row r="43" spans="1:5" x14ac:dyDescent="0.25">
      <c r="A43" s="1">
        <v>44617</v>
      </c>
      <c r="B43" s="24">
        <v>-1588.2796639999999</v>
      </c>
      <c r="C43" s="24">
        <v>-1662.891357</v>
      </c>
      <c r="D43" s="24">
        <v>1406.8837378000001</v>
      </c>
      <c r="E43" s="24">
        <v>-243.41225209999999</v>
      </c>
    </row>
    <row r="44" spans="1:5" x14ac:dyDescent="0.25">
      <c r="A44" s="1">
        <v>44620</v>
      </c>
      <c r="B44" s="24">
        <v>-1738.4946640000001</v>
      </c>
      <c r="C44" s="24">
        <v>-1675.226062</v>
      </c>
      <c r="D44" s="24">
        <v>1438.2047378</v>
      </c>
      <c r="E44" s="24">
        <v>-245.75662109999999</v>
      </c>
    </row>
    <row r="45" spans="1:5" x14ac:dyDescent="0.25">
      <c r="A45" s="1">
        <v>44621</v>
      </c>
      <c r="B45" s="24">
        <v>-1721.544664</v>
      </c>
      <c r="C45" s="24">
        <v>-1643.212894</v>
      </c>
      <c r="D45" s="24">
        <v>1369.5757778</v>
      </c>
      <c r="E45" s="24">
        <v>-205.71865510000001</v>
      </c>
    </row>
    <row r="46" spans="1:5" x14ac:dyDescent="0.25">
      <c r="A46" s="1">
        <v>44622</v>
      </c>
      <c r="B46" s="24">
        <v>-1730.9996639999999</v>
      </c>
      <c r="C46" s="24">
        <v>-1673.1858500000001</v>
      </c>
      <c r="D46" s="24">
        <v>1393.1257777999999</v>
      </c>
      <c r="E46" s="24">
        <v>-185.71385789999999</v>
      </c>
    </row>
    <row r="47" spans="1:5" x14ac:dyDescent="0.25">
      <c r="A47" s="1">
        <v>44623</v>
      </c>
      <c r="B47" s="24">
        <v>-1196.2214739999999</v>
      </c>
      <c r="C47" s="24">
        <v>-1629.756196</v>
      </c>
      <c r="D47" s="24">
        <v>1384.6757778000001</v>
      </c>
      <c r="E47" s="24">
        <v>-188.17307829999999</v>
      </c>
    </row>
    <row r="48" spans="1:5" x14ac:dyDescent="0.25">
      <c r="A48" s="1">
        <v>44624</v>
      </c>
      <c r="B48" s="24">
        <v>-1419.3374739999999</v>
      </c>
      <c r="C48" s="24">
        <v>-1629.756196</v>
      </c>
      <c r="D48" s="24">
        <v>1376.4257778000001</v>
      </c>
      <c r="E48" s="24">
        <v>-203.1670513</v>
      </c>
    </row>
    <row r="49" spans="1:5" x14ac:dyDescent="0.25">
      <c r="A49" s="1">
        <v>44627</v>
      </c>
      <c r="B49" s="24">
        <v>-1237.0874739999999</v>
      </c>
      <c r="C49" s="24">
        <v>-1576.7280900000001</v>
      </c>
      <c r="D49" s="24">
        <v>1405.4257778000001</v>
      </c>
      <c r="E49" s="24">
        <v>-163.03157909999999</v>
      </c>
    </row>
    <row r="50" spans="1:5" x14ac:dyDescent="0.25">
      <c r="A50" s="1">
        <v>44628</v>
      </c>
      <c r="B50" s="24">
        <v>-1326.5874739999999</v>
      </c>
      <c r="C50" s="24">
        <v>-1581.7131460000001</v>
      </c>
      <c r="D50" s="24">
        <v>1356.9757778000001</v>
      </c>
      <c r="E50" s="24">
        <v>-170.45737249999999</v>
      </c>
    </row>
    <row r="51" spans="1:5" x14ac:dyDescent="0.25">
      <c r="A51" s="1">
        <v>44629</v>
      </c>
      <c r="B51" s="24">
        <v>-1218.025474</v>
      </c>
      <c r="C51" s="24">
        <v>-1561.671973</v>
      </c>
      <c r="D51" s="24">
        <v>1240.2357778000001</v>
      </c>
      <c r="E51" s="24">
        <v>-170.44877210000001</v>
      </c>
    </row>
    <row r="52" spans="1:5" x14ac:dyDescent="0.25">
      <c r="A52" s="1">
        <v>44630</v>
      </c>
      <c r="B52" s="24">
        <v>-1281.525474</v>
      </c>
      <c r="C52" s="24">
        <v>-1542.971139</v>
      </c>
      <c r="D52" s="24">
        <v>1149.7667778</v>
      </c>
      <c r="E52" s="24">
        <v>-40.431346849999997</v>
      </c>
    </row>
    <row r="53" spans="1:5" x14ac:dyDescent="0.25">
      <c r="A53" s="1">
        <v>44631</v>
      </c>
      <c r="B53" s="24">
        <v>-666.77547379999999</v>
      </c>
      <c r="C53" s="24">
        <v>-1519.883112</v>
      </c>
      <c r="D53" s="24">
        <v>1101.3667777999999</v>
      </c>
      <c r="E53" s="24">
        <v>-24.70134685</v>
      </c>
    </row>
    <row r="54" spans="1:5" x14ac:dyDescent="0.25">
      <c r="A54" s="1">
        <v>44634</v>
      </c>
      <c r="B54" s="24">
        <v>-3130.7336519999999</v>
      </c>
      <c r="C54" s="24">
        <v>-1156.1214239999999</v>
      </c>
      <c r="D54" s="24">
        <v>1097.7667778</v>
      </c>
      <c r="E54" s="24">
        <v>-29.577456349999999</v>
      </c>
    </row>
    <row r="55" spans="1:5" x14ac:dyDescent="0.25">
      <c r="A55" s="1">
        <v>44635</v>
      </c>
      <c r="B55" s="24">
        <v>-3141.2369570000001</v>
      </c>
      <c r="C55" s="24">
        <v>-1143.2174</v>
      </c>
      <c r="D55" s="24">
        <v>1187.7667778</v>
      </c>
      <c r="E55" s="24">
        <v>-29.666193660000001</v>
      </c>
    </row>
    <row r="56" spans="1:5" x14ac:dyDescent="0.25">
      <c r="A56" s="1">
        <v>44636</v>
      </c>
      <c r="B56" s="24">
        <v>-1242.2332570000001</v>
      </c>
      <c r="C56" s="24">
        <v>-1155.2549759999999</v>
      </c>
      <c r="D56" s="24">
        <v>1158.0967777999999</v>
      </c>
      <c r="E56" s="24">
        <v>10.377522083000001</v>
      </c>
    </row>
    <row r="57" spans="1:5" x14ac:dyDescent="0.25">
      <c r="A57" s="1">
        <v>44637</v>
      </c>
      <c r="B57" s="24">
        <v>-852.68325719999996</v>
      </c>
      <c r="C57" s="24">
        <v>-1172.10925</v>
      </c>
      <c r="D57" s="24">
        <v>1124.9467778000001</v>
      </c>
      <c r="E57" s="24">
        <v>74.338259708999999</v>
      </c>
    </row>
    <row r="58" spans="1:5" x14ac:dyDescent="0.25">
      <c r="A58" s="1">
        <v>44638</v>
      </c>
      <c r="B58" s="24">
        <v>-1057.7062570000001</v>
      </c>
      <c r="C58" s="24">
        <v>-1227.712704</v>
      </c>
      <c r="D58" s="24">
        <v>1160.0557778</v>
      </c>
      <c r="E58" s="24">
        <v>74.338259708999999</v>
      </c>
    </row>
    <row r="59" spans="1:5" x14ac:dyDescent="0.25">
      <c r="A59" s="1">
        <v>44641</v>
      </c>
      <c r="B59" s="24">
        <v>-1230.7232570000001</v>
      </c>
      <c r="C59" s="24">
        <v>-1747.458249</v>
      </c>
      <c r="D59" s="24">
        <v>1134.0057778</v>
      </c>
      <c r="E59" s="24">
        <v>75.191000696000003</v>
      </c>
    </row>
    <row r="60" spans="1:5" x14ac:dyDescent="0.25">
      <c r="A60" s="1">
        <v>44642</v>
      </c>
      <c r="B60" s="24">
        <v>-1397.033257</v>
      </c>
      <c r="C60" s="24">
        <v>-1632.380457</v>
      </c>
      <c r="D60" s="24">
        <v>1143.2057778000001</v>
      </c>
      <c r="E60" s="24">
        <v>75.191000696000003</v>
      </c>
    </row>
    <row r="61" spans="1:5" x14ac:dyDescent="0.25">
      <c r="A61" s="1">
        <v>44643</v>
      </c>
      <c r="B61" s="24">
        <v>-1397.059141</v>
      </c>
      <c r="C61" s="24">
        <v>-1525.1193209999999</v>
      </c>
      <c r="D61" s="24">
        <v>1191.2710568</v>
      </c>
      <c r="E61" s="24">
        <v>75.196878080000005</v>
      </c>
    </row>
    <row r="62" spans="1:5" x14ac:dyDescent="0.25">
      <c r="A62" s="1">
        <v>44644</v>
      </c>
      <c r="B62" s="24">
        <v>-1304.273015</v>
      </c>
      <c r="C62" s="24">
        <v>-1555.1072670000001</v>
      </c>
      <c r="D62" s="24">
        <v>1192.4210568000001</v>
      </c>
      <c r="E62" s="24">
        <v>64.372594359999994</v>
      </c>
    </row>
    <row r="63" spans="1:5" x14ac:dyDescent="0.25">
      <c r="A63" s="1">
        <v>44645</v>
      </c>
      <c r="B63" s="24">
        <v>-2025.397363</v>
      </c>
      <c r="C63" s="24">
        <v>-1550.815975</v>
      </c>
      <c r="D63" s="24">
        <v>1198.7710568</v>
      </c>
      <c r="E63" s="24">
        <v>64.384666363999997</v>
      </c>
    </row>
    <row r="64" spans="1:5" x14ac:dyDescent="0.25">
      <c r="A64" s="1">
        <v>44648</v>
      </c>
      <c r="B64" s="24">
        <v>-2164.0973629999999</v>
      </c>
      <c r="C64" s="24">
        <v>-1558.8901499999999</v>
      </c>
      <c r="D64" s="24">
        <v>1164.3210568</v>
      </c>
      <c r="E64" s="24">
        <v>83.526228243999995</v>
      </c>
    </row>
    <row r="65" spans="1:5" x14ac:dyDescent="0.25">
      <c r="A65" s="1">
        <v>44649</v>
      </c>
      <c r="B65" s="24">
        <v>-2158.397363</v>
      </c>
      <c r="C65" s="24">
        <v>-1555.8387560000001</v>
      </c>
      <c r="D65" s="24">
        <v>1180.1210567999999</v>
      </c>
      <c r="E65" s="24">
        <v>86.861895696000005</v>
      </c>
    </row>
    <row r="66" spans="1:5" x14ac:dyDescent="0.25">
      <c r="A66" s="1">
        <v>44650</v>
      </c>
      <c r="B66" s="24">
        <v>-2067.0473630000001</v>
      </c>
      <c r="C66" s="24">
        <v>-1580.1079440000001</v>
      </c>
      <c r="D66" s="24">
        <v>1172.7210568</v>
      </c>
      <c r="E66" s="24">
        <v>76.872675048000005</v>
      </c>
    </row>
    <row r="67" spans="1:5" x14ac:dyDescent="0.25">
      <c r="A67" s="1">
        <v>44651</v>
      </c>
      <c r="B67" s="24">
        <v>-2430.4723629999999</v>
      </c>
      <c r="C67" s="24">
        <v>-1711.7909110000001</v>
      </c>
      <c r="D67" s="24">
        <v>1184.9910568</v>
      </c>
      <c r="E67" s="24">
        <v>34.564824141999999</v>
      </c>
    </row>
    <row r="68" spans="1:5" x14ac:dyDescent="0.25">
      <c r="A68" s="1">
        <v>44652</v>
      </c>
      <c r="B68" s="24">
        <v>-2447.7223629999999</v>
      </c>
      <c r="C68" s="24">
        <v>-1804.577957</v>
      </c>
      <c r="D68" s="24">
        <v>1202.4910568</v>
      </c>
      <c r="E68" s="24">
        <v>47.867824142000003</v>
      </c>
    </row>
    <row r="69" spans="1:5" x14ac:dyDescent="0.25">
      <c r="A69" s="1">
        <v>44655</v>
      </c>
      <c r="B69" s="24">
        <v>-2821.122363</v>
      </c>
      <c r="C69" s="24">
        <v>-1718.7773</v>
      </c>
      <c r="D69" s="24">
        <v>1222.8410567999999</v>
      </c>
      <c r="E69" s="24">
        <v>38.894107718000001</v>
      </c>
    </row>
    <row r="70" spans="1:5" x14ac:dyDescent="0.25">
      <c r="A70" s="1">
        <v>44656</v>
      </c>
      <c r="B70" s="24">
        <v>-2352.825781</v>
      </c>
      <c r="C70" s="24">
        <v>-1707.212931</v>
      </c>
      <c r="D70" s="24">
        <v>1308.2590568000001</v>
      </c>
      <c r="E70" s="24">
        <v>26.911596458999998</v>
      </c>
    </row>
    <row r="71" spans="1:5" x14ac:dyDescent="0.25">
      <c r="A71" s="1">
        <v>44657</v>
      </c>
      <c r="B71" s="24">
        <v>-2774.4257809999999</v>
      </c>
      <c r="C71" s="24">
        <v>-1721.153691</v>
      </c>
      <c r="D71" s="24">
        <v>1290.5590568</v>
      </c>
      <c r="E71" s="24">
        <v>16.911596458999998</v>
      </c>
    </row>
    <row r="72" spans="1:5" x14ac:dyDescent="0.25">
      <c r="A72" s="1">
        <v>44658</v>
      </c>
      <c r="B72" s="24">
        <v>-2711.1300259999998</v>
      </c>
      <c r="C72" s="24">
        <v>-1643.604846</v>
      </c>
      <c r="D72" s="24">
        <v>1289.4090567999999</v>
      </c>
      <c r="E72" s="24">
        <v>1.9115964587000001</v>
      </c>
    </row>
    <row r="73" spans="1:5" x14ac:dyDescent="0.25">
      <c r="A73" s="1">
        <v>44659</v>
      </c>
      <c r="B73" s="24">
        <v>-2625.180026</v>
      </c>
      <c r="C73" s="24">
        <v>-1641.1914549999999</v>
      </c>
      <c r="D73" s="24">
        <v>1330.7990568</v>
      </c>
      <c r="E73" s="24">
        <v>-8.0884035409999999</v>
      </c>
    </row>
    <row r="74" spans="1:5" x14ac:dyDescent="0.25">
      <c r="A74" s="1">
        <v>44662</v>
      </c>
      <c r="B74" s="24">
        <v>-2652.4905600000002</v>
      </c>
      <c r="C74" s="24">
        <v>-1631.1556169999999</v>
      </c>
      <c r="D74" s="24">
        <v>1322.9990568000001</v>
      </c>
      <c r="E74" s="24">
        <v>-28.077574989999999</v>
      </c>
    </row>
    <row r="75" spans="1:5" x14ac:dyDescent="0.25">
      <c r="A75" s="1">
        <v>44663</v>
      </c>
      <c r="B75" s="24">
        <v>-2529.7905599999999</v>
      </c>
      <c r="C75" s="24">
        <v>-1602.989464</v>
      </c>
      <c r="D75" s="24">
        <v>1296.8990567999999</v>
      </c>
      <c r="E75" s="24">
        <v>-42.077574990000002</v>
      </c>
    </row>
    <row r="76" spans="1:5" x14ac:dyDescent="0.25">
      <c r="A76" s="1">
        <v>44664</v>
      </c>
      <c r="B76" s="24">
        <v>-2820.5085600000002</v>
      </c>
      <c r="C76" s="24">
        <v>-1582.9561409999999</v>
      </c>
      <c r="D76" s="24">
        <v>1331.0870568</v>
      </c>
      <c r="E76" s="24">
        <v>-42.07208275</v>
      </c>
    </row>
    <row r="77" spans="1:5" x14ac:dyDescent="0.25">
      <c r="A77" s="1">
        <v>44665</v>
      </c>
      <c r="B77" s="24">
        <v>-3028.1085600000001</v>
      </c>
      <c r="C77" s="24">
        <v>-1662.9231789999999</v>
      </c>
      <c r="D77" s="24">
        <v>1435.2070567999999</v>
      </c>
      <c r="E77" s="24">
        <v>42.974541639999998</v>
      </c>
    </row>
    <row r="78" spans="1:5" x14ac:dyDescent="0.25">
      <c r="A78" s="1">
        <v>44666</v>
      </c>
      <c r="B78" s="24"/>
      <c r="C78" s="24"/>
      <c r="D78" s="24"/>
      <c r="E78" s="24"/>
    </row>
    <row r="79" spans="1:5" x14ac:dyDescent="0.25">
      <c r="A79" s="1">
        <v>44669</v>
      </c>
      <c r="B79" s="24">
        <v>-2880.0151510000001</v>
      </c>
      <c r="C79" s="24">
        <v>-1662.4959710000001</v>
      </c>
      <c r="D79" s="24">
        <v>1367.9070568</v>
      </c>
      <c r="E79" s="24">
        <v>51.932612530999997</v>
      </c>
    </row>
    <row r="80" spans="1:5" x14ac:dyDescent="0.25">
      <c r="A80" s="1">
        <v>44670</v>
      </c>
      <c r="B80" s="24">
        <v>-4272.115151</v>
      </c>
      <c r="C80" s="24">
        <v>-1663.7526379999999</v>
      </c>
      <c r="D80" s="24">
        <v>1500.2570568000001</v>
      </c>
      <c r="E80" s="24">
        <v>31.982612531000001</v>
      </c>
    </row>
    <row r="81" spans="1:5" x14ac:dyDescent="0.25">
      <c r="A81" s="1">
        <v>44671</v>
      </c>
      <c r="B81" s="24">
        <v>-4205.3271510000004</v>
      </c>
      <c r="C81" s="24">
        <v>-1695.729965</v>
      </c>
      <c r="D81" s="24">
        <v>1490.7230568</v>
      </c>
      <c r="E81" s="24">
        <v>54.362156247000001</v>
      </c>
    </row>
    <row r="82" spans="1:5" x14ac:dyDescent="0.25">
      <c r="A82" s="1">
        <v>44672</v>
      </c>
      <c r="B82" s="24">
        <v>-4645.4671509999998</v>
      </c>
      <c r="C82" s="24">
        <v>-1700.6745780000001</v>
      </c>
      <c r="D82" s="24">
        <v>1532.0130568</v>
      </c>
      <c r="E82" s="24">
        <v>34.362156247000001</v>
      </c>
    </row>
    <row r="83" spans="1:5" x14ac:dyDescent="0.25">
      <c r="A83" s="1">
        <v>44673</v>
      </c>
      <c r="B83" s="24">
        <v>-5038.2171509999998</v>
      </c>
      <c r="C83" s="24">
        <v>-1697.5984269999999</v>
      </c>
      <c r="D83" s="24">
        <v>1513.7130568</v>
      </c>
      <c r="E83" s="24">
        <v>-15.63784375</v>
      </c>
    </row>
    <row r="84" spans="1:5" x14ac:dyDescent="0.25">
      <c r="A84" s="1">
        <v>44676</v>
      </c>
      <c r="B84" s="24">
        <v>-5244.3171510000002</v>
      </c>
      <c r="C84" s="24">
        <v>-1697.4550240000001</v>
      </c>
      <c r="D84" s="24">
        <v>1447.2130568</v>
      </c>
      <c r="E84" s="24">
        <v>-14.55492461</v>
      </c>
    </row>
    <row r="85" spans="1:5" x14ac:dyDescent="0.25">
      <c r="A85" s="1">
        <v>44677</v>
      </c>
      <c r="B85" s="24">
        <v>-5626.0671510000002</v>
      </c>
      <c r="C85" s="24">
        <v>-1706.108796</v>
      </c>
      <c r="D85" s="24">
        <v>1399.9630568</v>
      </c>
      <c r="E85" s="24">
        <v>-14.55492461</v>
      </c>
    </row>
    <row r="86" spans="1:5" x14ac:dyDescent="0.25">
      <c r="A86" s="1">
        <v>44678</v>
      </c>
      <c r="B86" s="24">
        <v>-5257.7471509999996</v>
      </c>
      <c r="C86" s="24">
        <v>-1837.5276630000001</v>
      </c>
      <c r="D86" s="24">
        <v>1333.6130568000001</v>
      </c>
      <c r="E86" s="24">
        <v>97.248194862999995</v>
      </c>
    </row>
    <row r="87" spans="1:5" x14ac:dyDescent="0.25">
      <c r="A87" s="1">
        <v>44679</v>
      </c>
      <c r="B87" s="24">
        <v>-6573.5971509999999</v>
      </c>
      <c r="C87" s="24">
        <v>-1837.458918</v>
      </c>
      <c r="D87" s="24">
        <v>1182.5130568</v>
      </c>
      <c r="E87" s="24">
        <v>97.324323274999998</v>
      </c>
    </row>
    <row r="88" spans="1:5" x14ac:dyDescent="0.25">
      <c r="A88" s="1">
        <v>44680</v>
      </c>
      <c r="B88" s="24">
        <v>-5483.6971510000003</v>
      </c>
      <c r="C88" s="24">
        <v>-1687.4238339999999</v>
      </c>
      <c r="D88" s="24">
        <v>1199.1630568</v>
      </c>
      <c r="E88" s="24">
        <v>97.324323274999998</v>
      </c>
    </row>
    <row r="89" spans="1:5" x14ac:dyDescent="0.25">
      <c r="A89" s="1">
        <v>44683</v>
      </c>
      <c r="B89" s="24">
        <v>-5051.9770349999999</v>
      </c>
      <c r="C89" s="24">
        <v>-1632.144491</v>
      </c>
      <c r="D89" s="24">
        <v>1276.6130568000001</v>
      </c>
      <c r="E89" s="24">
        <v>58.536421699000002</v>
      </c>
    </row>
    <row r="90" spans="1:5" x14ac:dyDescent="0.25">
      <c r="A90" s="1">
        <v>44684</v>
      </c>
      <c r="B90" s="24">
        <v>-5182.5564100000001</v>
      </c>
      <c r="C90" s="24">
        <v>-1416.014011</v>
      </c>
      <c r="D90" s="24">
        <v>1207.1130568000001</v>
      </c>
      <c r="E90" s="24">
        <v>22.752544052000001</v>
      </c>
    </row>
    <row r="91" spans="1:5" x14ac:dyDescent="0.25">
      <c r="A91" s="1">
        <v>44685</v>
      </c>
      <c r="B91" s="24">
        <v>-5995.0703190000004</v>
      </c>
      <c r="C91" s="24">
        <v>-1389.786337</v>
      </c>
      <c r="D91" s="24">
        <v>1156.7130568</v>
      </c>
      <c r="E91" s="24">
        <v>-38.469307829999998</v>
      </c>
    </row>
    <row r="92" spans="1:5" x14ac:dyDescent="0.25">
      <c r="A92" s="1">
        <v>44686</v>
      </c>
      <c r="B92" s="24">
        <v>-6441.1203189999997</v>
      </c>
      <c r="C92" s="24">
        <v>-1379.7218439999999</v>
      </c>
      <c r="D92" s="24">
        <v>1134.4630568</v>
      </c>
      <c r="E92" s="24">
        <v>-53.451322349999998</v>
      </c>
    </row>
    <row r="93" spans="1:5" x14ac:dyDescent="0.25">
      <c r="A93" s="1">
        <v>44687</v>
      </c>
      <c r="B93" s="24">
        <v>-6336.9103189999996</v>
      </c>
      <c r="C93" s="24">
        <v>-1373.5123309999999</v>
      </c>
      <c r="D93" s="24">
        <v>1090.4130568</v>
      </c>
      <c r="E93" s="24">
        <v>-43.451322349999998</v>
      </c>
    </row>
    <row r="94" spans="1:5" x14ac:dyDescent="0.25">
      <c r="A94" s="1">
        <v>44690</v>
      </c>
      <c r="B94" s="24">
        <v>-6126.0643579999996</v>
      </c>
      <c r="C94" s="24">
        <v>-1358.0107459999999</v>
      </c>
      <c r="D94" s="24">
        <v>1059.0630567999999</v>
      </c>
      <c r="E94" s="24">
        <v>-43.442603509999998</v>
      </c>
    </row>
    <row r="95" spans="1:5" x14ac:dyDescent="0.25">
      <c r="A95" s="1">
        <v>44691</v>
      </c>
      <c r="B95" s="24">
        <v>-5952.5913579999997</v>
      </c>
      <c r="C95" s="24">
        <v>-1386.9744800000001</v>
      </c>
      <c r="D95" s="24">
        <v>1108.4630568</v>
      </c>
      <c r="E95" s="24">
        <v>-42.439747939999997</v>
      </c>
    </row>
    <row r="96" spans="1:5" x14ac:dyDescent="0.25">
      <c r="A96" s="1">
        <v>44692</v>
      </c>
      <c r="B96" s="24">
        <v>-6053.4708579999997</v>
      </c>
      <c r="C96" s="24">
        <v>-1345.0026969999999</v>
      </c>
      <c r="D96" s="24">
        <v>1078.9430568</v>
      </c>
      <c r="E96" s="24">
        <v>-57.439747939999997</v>
      </c>
    </row>
    <row r="97" spans="1:5" x14ac:dyDescent="0.25">
      <c r="A97" s="1">
        <v>44693</v>
      </c>
      <c r="B97" s="24">
        <v>-5986.8588579999996</v>
      </c>
      <c r="C97" s="24">
        <v>-1318.0367349999999</v>
      </c>
      <c r="D97" s="24">
        <v>1044.7180568000001</v>
      </c>
      <c r="E97" s="24">
        <v>-97.439747940000004</v>
      </c>
    </row>
    <row r="98" spans="1:5" x14ac:dyDescent="0.25">
      <c r="A98" s="1">
        <v>44694</v>
      </c>
      <c r="B98" s="24">
        <v>-6024.458858</v>
      </c>
      <c r="C98" s="24">
        <v>-1314.0367349999999</v>
      </c>
      <c r="D98" s="24">
        <v>1092.9580567999999</v>
      </c>
      <c r="E98" s="24">
        <v>-107.4340735</v>
      </c>
    </row>
    <row r="99" spans="1:5" x14ac:dyDescent="0.25">
      <c r="A99" s="1">
        <v>44697</v>
      </c>
      <c r="B99" s="24">
        <v>-5997.1588579999998</v>
      </c>
      <c r="C99" s="24">
        <v>-1175.474584</v>
      </c>
      <c r="D99" s="24">
        <v>1085.8580568</v>
      </c>
      <c r="E99" s="24">
        <v>-108.0642625</v>
      </c>
    </row>
    <row r="100" spans="1:5" x14ac:dyDescent="0.25">
      <c r="A100" s="1">
        <v>44698</v>
      </c>
      <c r="B100" s="24">
        <v>-5963.4088579999998</v>
      </c>
      <c r="C100" s="24">
        <v>-1155.3090139999999</v>
      </c>
      <c r="D100" s="24">
        <v>1082.1580567999999</v>
      </c>
      <c r="E100" s="24">
        <v>-128.0469818</v>
      </c>
    </row>
    <row r="101" spans="1:5" x14ac:dyDescent="0.25">
      <c r="A101" s="1">
        <v>44699</v>
      </c>
      <c r="B101" s="24">
        <v>-5605.7588580000001</v>
      </c>
      <c r="C101" s="24">
        <v>-1150.227108</v>
      </c>
      <c r="D101" s="24">
        <v>1187.5580568</v>
      </c>
      <c r="E101" s="24">
        <v>-128.0469818</v>
      </c>
    </row>
    <row r="102" spans="1:5" x14ac:dyDescent="0.25">
      <c r="A102" s="1">
        <v>44700</v>
      </c>
      <c r="B102" s="24">
        <v>-5558.458858</v>
      </c>
      <c r="C102" s="24">
        <v>-1165.213722</v>
      </c>
      <c r="D102" s="24">
        <v>1144.7580568000001</v>
      </c>
      <c r="E102" s="24">
        <v>-128.0469818</v>
      </c>
    </row>
    <row r="103" spans="1:5" x14ac:dyDescent="0.25">
      <c r="A103" s="1">
        <v>44701</v>
      </c>
      <c r="B103" s="24">
        <v>-5535.3588579999996</v>
      </c>
      <c r="C103" s="24">
        <v>-1145.190842</v>
      </c>
      <c r="D103" s="24">
        <v>1195.6080568</v>
      </c>
      <c r="E103" s="24">
        <v>-128.0319561</v>
      </c>
    </row>
    <row r="104" spans="1:5" x14ac:dyDescent="0.25">
      <c r="A104" s="1">
        <v>44704</v>
      </c>
      <c r="B104" s="24">
        <v>-5283.8088580000003</v>
      </c>
      <c r="C104" s="24">
        <v>-1175.0365939999999</v>
      </c>
      <c r="D104" s="24">
        <v>1159.3080568</v>
      </c>
      <c r="E104" s="24">
        <v>-116.85508489999999</v>
      </c>
    </row>
    <row r="105" spans="1:5" x14ac:dyDescent="0.25">
      <c r="A105" s="1">
        <v>44705</v>
      </c>
      <c r="B105" s="24">
        <v>-4853.6088579999996</v>
      </c>
      <c r="C105" s="24">
        <v>-1188.6238579999999</v>
      </c>
      <c r="D105" s="24">
        <v>1241.9280567999999</v>
      </c>
      <c r="E105" s="24">
        <v>-107.85508489999999</v>
      </c>
    </row>
    <row r="106" spans="1:5" x14ac:dyDescent="0.25">
      <c r="A106" s="1">
        <v>44706</v>
      </c>
      <c r="B106" s="24">
        <v>-4972.2588580000001</v>
      </c>
      <c r="C106" s="24">
        <v>-1159.114049</v>
      </c>
      <c r="D106" s="24">
        <v>1225.1780567999999</v>
      </c>
      <c r="E106" s="24">
        <v>-97.844426499999997</v>
      </c>
    </row>
    <row r="107" spans="1:5" x14ac:dyDescent="0.25">
      <c r="A107" s="1">
        <v>44707</v>
      </c>
      <c r="B107" s="24">
        <v>-5037.5088580000001</v>
      </c>
      <c r="C107" s="24">
        <v>-1113.1046309999999</v>
      </c>
      <c r="D107" s="24">
        <v>1225.9280567999999</v>
      </c>
      <c r="E107" s="24">
        <v>-82.844426499999997</v>
      </c>
    </row>
    <row r="108" spans="1:5" x14ac:dyDescent="0.25">
      <c r="A108" s="1">
        <v>44708</v>
      </c>
      <c r="B108" s="24">
        <v>-4949.458858</v>
      </c>
      <c r="C108" s="24">
        <v>-1241.2722369999999</v>
      </c>
      <c r="D108" s="24">
        <v>1230.1780567999999</v>
      </c>
      <c r="E108" s="24">
        <v>-22.782372980000002</v>
      </c>
    </row>
    <row r="109" spans="1:5" x14ac:dyDescent="0.25">
      <c r="A109" s="1">
        <v>44711</v>
      </c>
      <c r="B109" s="24">
        <v>-4962.458858</v>
      </c>
      <c r="C109" s="24">
        <v>-1273.1721070000001</v>
      </c>
      <c r="D109" s="24">
        <v>1243.1780567999999</v>
      </c>
      <c r="E109" s="24">
        <v>-96.670454000000007</v>
      </c>
    </row>
    <row r="110" spans="1:5" x14ac:dyDescent="0.25">
      <c r="A110" s="1">
        <v>44712</v>
      </c>
      <c r="B110" s="24">
        <v>-4952.9528579999997</v>
      </c>
      <c r="C110" s="24">
        <v>-1264.897107</v>
      </c>
      <c r="D110" s="24">
        <v>1175.5280568000001</v>
      </c>
      <c r="E110" s="24">
        <v>-69.870453999999995</v>
      </c>
    </row>
    <row r="111" spans="1:5" x14ac:dyDescent="0.25">
      <c r="A111" s="1">
        <v>44713</v>
      </c>
      <c r="B111" s="24">
        <v>-5293.3528580000002</v>
      </c>
      <c r="C111" s="24">
        <v>-1281.7392110000001</v>
      </c>
      <c r="D111" s="24">
        <v>1158.4280567999999</v>
      </c>
      <c r="E111" s="24">
        <v>-69.837453999999994</v>
      </c>
    </row>
    <row r="112" spans="1:5" x14ac:dyDescent="0.25">
      <c r="A112" s="1">
        <v>44714</v>
      </c>
      <c r="B112" s="24">
        <v>-5631.9105120000004</v>
      </c>
      <c r="C112" s="24">
        <v>-1286.711996</v>
      </c>
      <c r="D112" s="24">
        <v>1001.6080568</v>
      </c>
      <c r="E112" s="24">
        <v>-44.832656729999997</v>
      </c>
    </row>
    <row r="113" spans="1:5" x14ac:dyDescent="0.25">
      <c r="A113" s="1">
        <v>44715</v>
      </c>
      <c r="B113" s="24">
        <v>-6328.5157579999996</v>
      </c>
      <c r="C113" s="24">
        <v>-1342.3812359999999</v>
      </c>
      <c r="D113" s="24">
        <v>954.85805677999997</v>
      </c>
      <c r="E113" s="24">
        <v>-44.816687629999997</v>
      </c>
    </row>
    <row r="114" spans="1:5" x14ac:dyDescent="0.25">
      <c r="A114" s="1">
        <v>44718</v>
      </c>
      <c r="B114" s="24">
        <v>-5900.5157579999996</v>
      </c>
      <c r="C114" s="24">
        <v>-1351.4960129999999</v>
      </c>
      <c r="D114" s="24">
        <v>928.75805677999995</v>
      </c>
      <c r="E114" s="24">
        <v>-4.7935251770000002</v>
      </c>
    </row>
    <row r="115" spans="1:5" x14ac:dyDescent="0.25">
      <c r="A115" s="1">
        <v>44719</v>
      </c>
      <c r="B115" s="24">
        <v>-5667.4157580000001</v>
      </c>
      <c r="C115" s="24">
        <v>-1350.481659</v>
      </c>
      <c r="D115" s="24">
        <v>754.37805677999995</v>
      </c>
      <c r="E115" s="24">
        <v>50.206474823000001</v>
      </c>
    </row>
    <row r="116" spans="1:5" x14ac:dyDescent="0.25">
      <c r="A116" s="1">
        <v>44720</v>
      </c>
      <c r="B116" s="24">
        <v>-5481.4657580000003</v>
      </c>
      <c r="C116" s="24">
        <v>-1310.4676239999999</v>
      </c>
      <c r="D116" s="24">
        <v>601.42805678000002</v>
      </c>
      <c r="E116" s="24">
        <v>46.206474823000001</v>
      </c>
    </row>
    <row r="117" spans="1:5" x14ac:dyDescent="0.25">
      <c r="A117" s="1">
        <v>44721</v>
      </c>
      <c r="B117" s="24">
        <v>-5980.3657579999999</v>
      </c>
      <c r="C117" s="24">
        <v>-1341.426244</v>
      </c>
      <c r="D117" s="24">
        <v>534.02805677000003</v>
      </c>
      <c r="E117" s="24">
        <v>76.214927240999998</v>
      </c>
    </row>
    <row r="118" spans="1:5" x14ac:dyDescent="0.25">
      <c r="A118" s="1">
        <v>44722</v>
      </c>
      <c r="B118" s="24">
        <v>-6830.4457579999998</v>
      </c>
      <c r="C118" s="24">
        <v>-1228.634321</v>
      </c>
      <c r="D118" s="24">
        <v>405.95805677999999</v>
      </c>
      <c r="E118" s="24">
        <v>147.71773542</v>
      </c>
    </row>
    <row r="119" spans="1:5" x14ac:dyDescent="0.25">
      <c r="A119" s="1">
        <v>44725</v>
      </c>
      <c r="B119" s="24">
        <v>-6655.413458</v>
      </c>
      <c r="C119" s="24">
        <v>-1200.3841030000001</v>
      </c>
      <c r="D119" s="24">
        <v>298.05805677000001</v>
      </c>
      <c r="E119" s="24">
        <v>197.72328709000001</v>
      </c>
    </row>
    <row r="120" spans="1:5" x14ac:dyDescent="0.25">
      <c r="A120" s="1">
        <v>44726</v>
      </c>
      <c r="B120" s="24">
        <v>-7413.1134579999998</v>
      </c>
      <c r="C120" s="24">
        <v>-1226.55341</v>
      </c>
      <c r="D120" s="24">
        <v>374.90805677999998</v>
      </c>
      <c r="E120" s="24">
        <v>187.77159408</v>
      </c>
    </row>
    <row r="121" spans="1:5" x14ac:dyDescent="0.25">
      <c r="A121" s="1">
        <v>44727</v>
      </c>
      <c r="B121" s="24">
        <v>-7648.3934579999996</v>
      </c>
      <c r="C121" s="24">
        <v>-1335.4196400000001</v>
      </c>
      <c r="D121" s="24">
        <v>1309.8580568</v>
      </c>
      <c r="E121" s="24">
        <v>167.81304822000001</v>
      </c>
    </row>
    <row r="122" spans="1:5" x14ac:dyDescent="0.25">
      <c r="A122" s="1">
        <v>44728</v>
      </c>
      <c r="B122" s="24">
        <v>-8387.7471580000001</v>
      </c>
      <c r="C122" s="24">
        <v>-1495.38635</v>
      </c>
      <c r="D122" s="24">
        <v>1113.3580568</v>
      </c>
      <c r="E122" s="24">
        <v>367.85531673999998</v>
      </c>
    </row>
    <row r="123" spans="1:5" x14ac:dyDescent="0.25">
      <c r="A123" s="1">
        <v>44729</v>
      </c>
      <c r="B123" s="24">
        <v>-8525.2971579999994</v>
      </c>
      <c r="C123" s="24">
        <v>-1657.7465119999999</v>
      </c>
      <c r="D123" s="24">
        <v>942.09805677999998</v>
      </c>
      <c r="E123" s="24">
        <v>542.27237629000001</v>
      </c>
    </row>
    <row r="124" spans="1:5" x14ac:dyDescent="0.25">
      <c r="A124" s="1">
        <v>44732</v>
      </c>
      <c r="B124" s="24">
        <v>-8538.0971580000005</v>
      </c>
      <c r="C124" s="24">
        <v>-1817.4753490000001</v>
      </c>
      <c r="D124" s="24">
        <v>951.79805678000002</v>
      </c>
      <c r="E124" s="24">
        <v>652.69411673000002</v>
      </c>
    </row>
    <row r="125" spans="1:5" x14ac:dyDescent="0.25">
      <c r="A125" s="1">
        <v>44733</v>
      </c>
      <c r="B125" s="24"/>
      <c r="C125" s="24"/>
      <c r="D125" s="24"/>
      <c r="E125" s="24"/>
    </row>
    <row r="126" spans="1:5" x14ac:dyDescent="0.25">
      <c r="A126" s="1">
        <v>44734</v>
      </c>
      <c r="B126" s="24">
        <v>-9237.4371580000006</v>
      </c>
      <c r="C126" s="24">
        <v>-1213.3627389999999</v>
      </c>
      <c r="D126" s="24">
        <v>886.90805678000004</v>
      </c>
      <c r="E126" s="24">
        <v>652.69411673000002</v>
      </c>
    </row>
    <row r="127" spans="1:5" x14ac:dyDescent="0.25">
      <c r="A127" s="1">
        <v>44735</v>
      </c>
      <c r="B127" s="24">
        <v>-9500.0343580000008</v>
      </c>
      <c r="C127" s="24">
        <v>-1208.8305640000001</v>
      </c>
      <c r="D127" s="24">
        <v>838.45805677999999</v>
      </c>
      <c r="E127" s="24">
        <v>657.15173073000005</v>
      </c>
    </row>
    <row r="128" spans="1:5" x14ac:dyDescent="0.25">
      <c r="A128" s="1">
        <v>44736</v>
      </c>
      <c r="B128" s="24">
        <v>-9700.0343580000008</v>
      </c>
      <c r="C128" s="24">
        <v>-1198.8185089999999</v>
      </c>
      <c r="D128" s="24">
        <v>764.95805676999998</v>
      </c>
      <c r="E128" s="24">
        <v>629.45601701999999</v>
      </c>
    </row>
    <row r="129" spans="1:5" x14ac:dyDescent="0.25">
      <c r="A129" s="1">
        <v>44739</v>
      </c>
      <c r="B129" s="24"/>
      <c r="C129" s="24"/>
      <c r="D129" s="24"/>
      <c r="E129" s="24"/>
    </row>
    <row r="130" spans="1:5" x14ac:dyDescent="0.25">
      <c r="A130" s="1">
        <v>44740</v>
      </c>
      <c r="B130" s="24">
        <v>-9215.4643579999993</v>
      </c>
      <c r="C130" s="24">
        <v>-1180.9631810000001</v>
      </c>
      <c r="D130" s="24">
        <v>753.67805677000001</v>
      </c>
      <c r="E130" s="24">
        <v>629.60375991000001</v>
      </c>
    </row>
    <row r="131" spans="1:5" x14ac:dyDescent="0.25">
      <c r="A131" s="1">
        <v>44741</v>
      </c>
      <c r="B131" s="24">
        <v>-9150.8143579999996</v>
      </c>
      <c r="C131" s="24">
        <v>-1221.359375</v>
      </c>
      <c r="D131" s="24">
        <v>803.77805677000003</v>
      </c>
      <c r="E131" s="24">
        <v>590.03587314000004</v>
      </c>
    </row>
    <row r="132" spans="1:5" x14ac:dyDescent="0.25">
      <c r="A132" s="1">
        <v>44742</v>
      </c>
      <c r="B132" s="24">
        <v>-9530.2143579999993</v>
      </c>
      <c r="C132" s="24">
        <v>-1085.132846</v>
      </c>
      <c r="D132" s="24">
        <v>771.97805676999997</v>
      </c>
      <c r="E132" s="24">
        <v>570.05926693000004</v>
      </c>
    </row>
    <row r="133" spans="1:5" x14ac:dyDescent="0.25">
      <c r="A133" s="1">
        <v>44743</v>
      </c>
      <c r="B133" s="24">
        <v>-10263.94749</v>
      </c>
      <c r="C133" s="24">
        <v>-1105.1228980000001</v>
      </c>
      <c r="D133" s="24">
        <v>760.02805677000003</v>
      </c>
      <c r="E133" s="24">
        <v>670.14868866999996</v>
      </c>
    </row>
    <row r="134" spans="1:5" x14ac:dyDescent="0.25">
      <c r="A134" s="1">
        <v>44746</v>
      </c>
      <c r="B134" s="24">
        <v>-10263.94749</v>
      </c>
      <c r="C134" s="24">
        <v>-1084.942481</v>
      </c>
      <c r="D134" s="24">
        <v>760.02805677000003</v>
      </c>
      <c r="E134" s="24">
        <v>670.17589287999999</v>
      </c>
    </row>
    <row r="135" spans="1:5" x14ac:dyDescent="0.25">
      <c r="A135" s="1">
        <v>44747</v>
      </c>
      <c r="B135" s="24">
        <v>-11348.59749</v>
      </c>
      <c r="C135" s="24">
        <v>-1079.7915539999999</v>
      </c>
      <c r="D135" s="24">
        <v>793.02805678000004</v>
      </c>
      <c r="E135" s="24">
        <v>685.07476183999995</v>
      </c>
    </row>
    <row r="136" spans="1:5" x14ac:dyDescent="0.25">
      <c r="A136" s="1">
        <v>44748</v>
      </c>
      <c r="B136" s="24">
        <v>-11793.81249</v>
      </c>
      <c r="C136" s="24">
        <v>-1079.731491</v>
      </c>
      <c r="D136" s="24">
        <v>811.37805677999995</v>
      </c>
      <c r="E136" s="24">
        <v>685.07476183999995</v>
      </c>
    </row>
    <row r="137" spans="1:5" x14ac:dyDescent="0.25">
      <c r="A137" s="1">
        <v>44749</v>
      </c>
      <c r="B137" s="24">
        <v>-11901.11249</v>
      </c>
      <c r="C137" s="24">
        <v>-1189.7269670000001</v>
      </c>
      <c r="D137" s="24">
        <v>608.97805676999997</v>
      </c>
      <c r="E137" s="24">
        <v>765.07476183999995</v>
      </c>
    </row>
    <row r="138" spans="1:5" x14ac:dyDescent="0.25">
      <c r="A138" s="1">
        <v>44750</v>
      </c>
      <c r="B138" s="24">
        <v>-11882.832490000001</v>
      </c>
      <c r="C138" s="24">
        <v>-1201.7128760000001</v>
      </c>
      <c r="D138" s="24">
        <v>457.62805677</v>
      </c>
      <c r="E138" s="24">
        <v>819.87476184000002</v>
      </c>
    </row>
    <row r="139" spans="1:5" x14ac:dyDescent="0.25">
      <c r="A139" s="1">
        <v>44753</v>
      </c>
      <c r="B139" s="24">
        <v>-12456.351989999999</v>
      </c>
      <c r="C139" s="24">
        <v>-1231.6266949999999</v>
      </c>
      <c r="D139" s="24">
        <v>379.37805677</v>
      </c>
      <c r="E139" s="24">
        <v>839.87758936</v>
      </c>
    </row>
    <row r="140" spans="1:5" x14ac:dyDescent="0.25">
      <c r="A140" s="1">
        <v>44754</v>
      </c>
      <c r="B140" s="24">
        <v>-12322.27499</v>
      </c>
      <c r="C140" s="24">
        <v>-1257.6103250000001</v>
      </c>
      <c r="D140" s="24">
        <v>350.57805676999999</v>
      </c>
      <c r="E140" s="24">
        <v>855.17758935999996</v>
      </c>
    </row>
    <row r="141" spans="1:5" x14ac:dyDescent="0.25">
      <c r="A141" s="1">
        <v>44755</v>
      </c>
      <c r="B141" s="24">
        <v>-12187.974990000001</v>
      </c>
      <c r="C141" s="24">
        <v>-1248.4103250000001</v>
      </c>
      <c r="D141" s="24">
        <v>277.52805676999998</v>
      </c>
      <c r="E141" s="24">
        <v>866.97569064000004</v>
      </c>
    </row>
    <row r="142" spans="1:5" x14ac:dyDescent="0.25">
      <c r="A142" s="1">
        <v>44756</v>
      </c>
      <c r="B142" s="24">
        <v>-11970.77499</v>
      </c>
      <c r="C142" s="24">
        <v>-1188.3795210000001</v>
      </c>
      <c r="D142" s="24">
        <v>266.17805677000001</v>
      </c>
      <c r="E142" s="24">
        <v>874.02332680999996</v>
      </c>
    </row>
    <row r="143" spans="1:5" x14ac:dyDescent="0.25">
      <c r="A143" s="1">
        <v>44757</v>
      </c>
      <c r="B143" s="24">
        <v>-11561.022709999999</v>
      </c>
      <c r="C143" s="24">
        <v>-1288.1469079999999</v>
      </c>
      <c r="D143" s="24">
        <v>207.72805676999999</v>
      </c>
      <c r="E143" s="24">
        <v>979.20165039000005</v>
      </c>
    </row>
    <row r="144" spans="1:5" x14ac:dyDescent="0.25">
      <c r="A144" s="1">
        <v>44760</v>
      </c>
      <c r="B144" s="24">
        <v>-10477.63271</v>
      </c>
      <c r="C144" s="24">
        <v>-1390.9617679999999</v>
      </c>
      <c r="D144" s="24">
        <v>119.37805677</v>
      </c>
      <c r="E144" s="24">
        <v>1037.2605397</v>
      </c>
    </row>
    <row r="145" spans="1:5" x14ac:dyDescent="0.25">
      <c r="A145" s="1">
        <v>44761</v>
      </c>
      <c r="B145" s="24">
        <v>-10225.63271</v>
      </c>
      <c r="C145" s="24">
        <v>-1450.9480759999999</v>
      </c>
      <c r="D145" s="24">
        <v>-22.021943220000001</v>
      </c>
      <c r="E145" s="24">
        <v>1037.3105396999999</v>
      </c>
    </row>
    <row r="146" spans="1:5" x14ac:dyDescent="0.25">
      <c r="A146" s="1">
        <v>44762</v>
      </c>
      <c r="B146" s="24">
        <v>-10995.522709999999</v>
      </c>
      <c r="C146" s="24">
        <v>-1406.048037</v>
      </c>
      <c r="D146" s="24">
        <v>-48.021943219999997</v>
      </c>
      <c r="E146" s="24">
        <v>997.46798292000005</v>
      </c>
    </row>
    <row r="147" spans="1:5" x14ac:dyDescent="0.25">
      <c r="A147" s="1">
        <v>44763</v>
      </c>
      <c r="B147" s="24">
        <v>-10389.522709999999</v>
      </c>
      <c r="C147" s="24">
        <v>-1495.992397</v>
      </c>
      <c r="D147" s="24">
        <v>-247.92194319999999</v>
      </c>
      <c r="E147" s="24">
        <v>1125.4679828999999</v>
      </c>
    </row>
    <row r="148" spans="1:5" x14ac:dyDescent="0.25">
      <c r="A148" s="1">
        <v>44764</v>
      </c>
      <c r="B148" s="24">
        <v>-9990.1731870000003</v>
      </c>
      <c r="C148" s="24">
        <v>-1555.9351670000001</v>
      </c>
      <c r="D148" s="24">
        <v>-360.17194319999999</v>
      </c>
      <c r="E148" s="24">
        <v>1185.4679828999999</v>
      </c>
    </row>
    <row r="149" spans="1:5" x14ac:dyDescent="0.25">
      <c r="A149" s="1">
        <v>44767</v>
      </c>
      <c r="B149" s="24">
        <v>-9823.6577679999991</v>
      </c>
      <c r="C149" s="24">
        <v>-1645.256466</v>
      </c>
      <c r="D149" s="24">
        <v>-458.7219432</v>
      </c>
      <c r="E149" s="24">
        <v>1353.4886856000001</v>
      </c>
    </row>
    <row r="150" spans="1:5" x14ac:dyDescent="0.25">
      <c r="A150" s="1">
        <v>44768</v>
      </c>
      <c r="B150" s="24">
        <v>-9728.9077679999991</v>
      </c>
      <c r="C150" s="24">
        <v>-1667.7790130000001</v>
      </c>
      <c r="D150" s="24">
        <v>-359.87194319999998</v>
      </c>
      <c r="E150" s="24">
        <v>1364.4886856000001</v>
      </c>
    </row>
    <row r="151" spans="1:5" x14ac:dyDescent="0.25">
      <c r="A151" s="1">
        <v>44769</v>
      </c>
      <c r="B151" s="24">
        <v>-9573.9077679999991</v>
      </c>
      <c r="C151" s="24">
        <v>-1547.5694410000001</v>
      </c>
      <c r="D151" s="24">
        <v>-376.4719432</v>
      </c>
      <c r="E151" s="24">
        <v>1395.6156179</v>
      </c>
    </row>
    <row r="152" spans="1:5" x14ac:dyDescent="0.25">
      <c r="A152" s="1">
        <v>44770</v>
      </c>
      <c r="B152" s="24">
        <v>-10352.40777</v>
      </c>
      <c r="C152" s="24">
        <v>-1547.440544</v>
      </c>
      <c r="D152" s="24">
        <v>-319.07194320000002</v>
      </c>
      <c r="E152" s="24">
        <v>1395.6934738</v>
      </c>
    </row>
    <row r="153" spans="1:5" x14ac:dyDescent="0.25">
      <c r="A153" s="1">
        <v>44771</v>
      </c>
      <c r="B153" s="24">
        <v>-11209.207770000001</v>
      </c>
      <c r="C153" s="24">
        <v>-1719.6130929999999</v>
      </c>
      <c r="D153" s="24">
        <v>-326.12194319999998</v>
      </c>
      <c r="E153" s="24">
        <v>1430.7021523000001</v>
      </c>
    </row>
    <row r="154" spans="1:5" x14ac:dyDescent="0.25">
      <c r="A154" s="1">
        <v>44774</v>
      </c>
      <c r="B154" s="24">
        <v>-11453.957770000001</v>
      </c>
      <c r="C154" s="24">
        <v>-1716.683315</v>
      </c>
      <c r="D154" s="24">
        <v>-308.27194320000001</v>
      </c>
      <c r="E154" s="24">
        <v>1373.7432769</v>
      </c>
    </row>
    <row r="155" spans="1:5" x14ac:dyDescent="0.25">
      <c r="A155" s="1">
        <v>44775</v>
      </c>
      <c r="B155" s="24">
        <v>-11005.026610000001</v>
      </c>
      <c r="C155" s="24">
        <v>-1782.955647</v>
      </c>
      <c r="D155" s="24">
        <v>-282.15310319999998</v>
      </c>
      <c r="E155" s="24">
        <v>1338.7480740999999</v>
      </c>
    </row>
    <row r="156" spans="1:5" x14ac:dyDescent="0.25">
      <c r="A156" s="1">
        <v>44776</v>
      </c>
      <c r="B156" s="24">
        <v>-10650.026610000001</v>
      </c>
      <c r="C156" s="24">
        <v>-1797.8664900000001</v>
      </c>
      <c r="D156" s="24">
        <v>-266.65310319999998</v>
      </c>
      <c r="E156" s="24">
        <v>1336.7641788999999</v>
      </c>
    </row>
    <row r="157" spans="1:5" x14ac:dyDescent="0.25">
      <c r="A157" s="1">
        <v>44777</v>
      </c>
      <c r="B157" s="24">
        <v>-10467.07661</v>
      </c>
      <c r="C157" s="24">
        <v>-1872.8664900000001</v>
      </c>
      <c r="D157" s="24">
        <v>-290.8731032</v>
      </c>
      <c r="E157" s="24">
        <v>1316.7699717999999</v>
      </c>
    </row>
    <row r="158" spans="1:5" x14ac:dyDescent="0.25">
      <c r="A158" s="1">
        <v>44778</v>
      </c>
      <c r="B158" s="24">
        <v>-10550.47661</v>
      </c>
      <c r="C158" s="24">
        <v>-1908.3347900000001</v>
      </c>
      <c r="D158" s="24">
        <v>-263.92310320000001</v>
      </c>
      <c r="E158" s="24">
        <v>1306.7879025</v>
      </c>
    </row>
    <row r="159" spans="1:5" x14ac:dyDescent="0.25">
      <c r="A159" s="1">
        <v>44781</v>
      </c>
      <c r="B159" s="24">
        <v>-10525.04711</v>
      </c>
      <c r="C159" s="24">
        <v>-1882.256396</v>
      </c>
      <c r="D159" s="24">
        <v>-74.073103219999993</v>
      </c>
      <c r="E159" s="24">
        <v>1156.7879025</v>
      </c>
    </row>
    <row r="160" spans="1:5" x14ac:dyDescent="0.25">
      <c r="A160" s="1">
        <v>44782</v>
      </c>
      <c r="B160" s="24">
        <v>-10423.29711</v>
      </c>
      <c r="C160" s="24">
        <v>-1890.205903</v>
      </c>
      <c r="D160" s="24">
        <v>-28.823103230000001</v>
      </c>
      <c r="E160" s="24">
        <v>1200.2879025</v>
      </c>
    </row>
    <row r="161" spans="1:5" x14ac:dyDescent="0.25">
      <c r="A161" s="1">
        <v>44783</v>
      </c>
      <c r="B161" s="24">
        <v>-10737.89711</v>
      </c>
      <c r="C161" s="24">
        <v>-1867.6694970000001</v>
      </c>
      <c r="D161" s="24">
        <v>6.2268967750000002</v>
      </c>
      <c r="E161" s="24">
        <v>1190.2907812000001</v>
      </c>
    </row>
    <row r="162" spans="1:5" x14ac:dyDescent="0.25">
      <c r="A162" s="1">
        <v>44784</v>
      </c>
      <c r="B162" s="24">
        <v>-10261.127109999999</v>
      </c>
      <c r="C162" s="24">
        <v>-1867.1694970000001</v>
      </c>
      <c r="D162" s="24">
        <v>-46.163103220000004</v>
      </c>
      <c r="E162" s="24">
        <v>1194.7907812000001</v>
      </c>
    </row>
    <row r="163" spans="1:5" x14ac:dyDescent="0.25">
      <c r="A163" s="1">
        <v>44785</v>
      </c>
      <c r="B163" s="24">
        <v>-10738.72711</v>
      </c>
      <c r="C163" s="24">
        <v>-1853.853568</v>
      </c>
      <c r="D163" s="24">
        <v>37.786896775000002</v>
      </c>
      <c r="E163" s="24">
        <v>1094.7925114</v>
      </c>
    </row>
    <row r="164" spans="1:5" x14ac:dyDescent="0.25">
      <c r="A164" s="1">
        <v>44788</v>
      </c>
      <c r="B164" s="24"/>
      <c r="C164" s="24"/>
      <c r="D164" s="24"/>
      <c r="E164" s="24"/>
    </row>
    <row r="165" spans="1:5" x14ac:dyDescent="0.25">
      <c r="A165" s="1">
        <v>44789</v>
      </c>
      <c r="B165" s="24">
        <v>-10450.89711</v>
      </c>
      <c r="C165" s="24">
        <v>-1873.5861620000001</v>
      </c>
      <c r="D165" s="24">
        <v>112.95689677999999</v>
      </c>
      <c r="E165" s="24">
        <v>1004.0673536</v>
      </c>
    </row>
    <row r="166" spans="1:5" x14ac:dyDescent="0.25">
      <c r="A166" s="1">
        <v>44790</v>
      </c>
      <c r="B166" s="24">
        <v>-10571.314109999999</v>
      </c>
      <c r="C166" s="24">
        <v>-1849.1854719999999</v>
      </c>
      <c r="D166" s="24">
        <v>65.556896774999998</v>
      </c>
      <c r="E166" s="24">
        <v>988.08456708000006</v>
      </c>
    </row>
    <row r="167" spans="1:5" x14ac:dyDescent="0.25">
      <c r="A167" s="1">
        <v>44791</v>
      </c>
      <c r="B167" s="24">
        <v>-11315.654109999999</v>
      </c>
      <c r="C167" s="24">
        <v>-1861.1023949999999</v>
      </c>
      <c r="D167" s="24">
        <v>54.056896774999998</v>
      </c>
      <c r="E167" s="24">
        <v>958.08456708000006</v>
      </c>
    </row>
    <row r="168" spans="1:5" x14ac:dyDescent="0.25">
      <c r="A168" s="1">
        <v>44792</v>
      </c>
      <c r="B168" s="24">
        <v>-11319.36211</v>
      </c>
      <c r="C168" s="24">
        <v>-1844.051033</v>
      </c>
      <c r="D168" s="24">
        <v>116.45689677999999</v>
      </c>
      <c r="E168" s="24">
        <v>918.08456708000006</v>
      </c>
    </row>
    <row r="169" spans="1:5" x14ac:dyDescent="0.25">
      <c r="A169" s="1">
        <v>44795</v>
      </c>
      <c r="B169" s="24">
        <v>-11129.392110000001</v>
      </c>
      <c r="C169" s="24">
        <v>-1863.874307</v>
      </c>
      <c r="D169" s="24">
        <v>42.756896775000001</v>
      </c>
      <c r="E169" s="24">
        <v>1050.5647991999999</v>
      </c>
    </row>
    <row r="170" spans="1:5" x14ac:dyDescent="0.25">
      <c r="A170" s="1">
        <v>44796</v>
      </c>
      <c r="B170" s="24">
        <v>-11227.77211</v>
      </c>
      <c r="C170" s="24">
        <v>-1842.1375430000001</v>
      </c>
      <c r="D170" s="24">
        <v>96.806896774999998</v>
      </c>
      <c r="E170" s="24">
        <v>1075.5748606</v>
      </c>
    </row>
    <row r="171" spans="1:5" x14ac:dyDescent="0.25">
      <c r="A171" s="1">
        <v>44797</v>
      </c>
      <c r="B171" s="24">
        <v>-11487.082109999999</v>
      </c>
      <c r="C171" s="24">
        <v>-1791.13005</v>
      </c>
      <c r="D171" s="24">
        <v>22.656896775</v>
      </c>
      <c r="E171" s="24">
        <v>1101.5748606</v>
      </c>
    </row>
    <row r="172" spans="1:5" x14ac:dyDescent="0.25">
      <c r="A172" s="1">
        <v>44798</v>
      </c>
      <c r="B172" s="24">
        <v>-11240.93211</v>
      </c>
      <c r="C172" s="24">
        <v>-1785.999247</v>
      </c>
      <c r="D172" s="24">
        <v>-54.693103219999998</v>
      </c>
      <c r="E172" s="24">
        <v>1072.7849349999999</v>
      </c>
    </row>
    <row r="173" spans="1:5" x14ac:dyDescent="0.25">
      <c r="A173" s="1">
        <v>44799</v>
      </c>
      <c r="B173" s="24">
        <v>-10655.082109999999</v>
      </c>
      <c r="C173" s="24">
        <v>-1805.169238</v>
      </c>
      <c r="D173" s="24">
        <v>-134.39310320000001</v>
      </c>
      <c r="E173" s="24">
        <v>1091.984935</v>
      </c>
    </row>
    <row r="174" spans="1:5" x14ac:dyDescent="0.25">
      <c r="A174" s="1">
        <v>44802</v>
      </c>
      <c r="B174" s="24">
        <v>-11210.28211</v>
      </c>
      <c r="C174" s="24">
        <v>-1809.377761</v>
      </c>
      <c r="D174" s="24">
        <v>-42.593103220000003</v>
      </c>
      <c r="E174" s="24">
        <v>1062.2148724000001</v>
      </c>
    </row>
    <row r="175" spans="1:5" x14ac:dyDescent="0.25">
      <c r="A175" s="1">
        <v>44803</v>
      </c>
      <c r="B175" s="24">
        <v>-11407.10211</v>
      </c>
      <c r="C175" s="24">
        <v>-1689.1469529999999</v>
      </c>
      <c r="D175" s="24">
        <v>107.85689677000001</v>
      </c>
      <c r="E175" s="24">
        <v>1052.2235111</v>
      </c>
    </row>
    <row r="176" spans="1:5" x14ac:dyDescent="0.25">
      <c r="A176" s="1">
        <v>44804</v>
      </c>
      <c r="B176" s="24">
        <v>-11973.18211</v>
      </c>
      <c r="C176" s="24">
        <v>-1749.2864770000001</v>
      </c>
      <c r="D176" s="24">
        <v>35.856896775000003</v>
      </c>
      <c r="E176" s="24">
        <v>977.16303536999999</v>
      </c>
    </row>
    <row r="177" spans="1:5" x14ac:dyDescent="0.25">
      <c r="A177" s="1">
        <v>44805</v>
      </c>
      <c r="B177" s="24">
        <v>-11661.38211</v>
      </c>
      <c r="C177" s="24">
        <v>-1735.2765870000001</v>
      </c>
      <c r="D177" s="24">
        <v>80.106896774999996</v>
      </c>
      <c r="E177" s="24">
        <v>1097.1960354</v>
      </c>
    </row>
    <row r="178" spans="1:5" x14ac:dyDescent="0.25">
      <c r="A178" s="1">
        <v>44806</v>
      </c>
      <c r="B178" s="24">
        <v>-10925.732110000001</v>
      </c>
      <c r="C178" s="24">
        <v>-1690.2489049999999</v>
      </c>
      <c r="D178" s="24">
        <v>109.10689677000001</v>
      </c>
      <c r="E178" s="24">
        <v>1092.2008326</v>
      </c>
    </row>
    <row r="179" spans="1:5" x14ac:dyDescent="0.25">
      <c r="A179" s="1">
        <v>44809</v>
      </c>
      <c r="B179" s="24">
        <v>-10897.44211</v>
      </c>
      <c r="C179" s="24">
        <v>-1666.9363920000001</v>
      </c>
      <c r="D179" s="24">
        <v>110.80689676999999</v>
      </c>
      <c r="E179" s="24">
        <v>1087.2656208999999</v>
      </c>
    </row>
    <row r="180" spans="1:5" x14ac:dyDescent="0.25">
      <c r="A180" s="1">
        <v>44810</v>
      </c>
      <c r="B180" s="24">
        <v>-10622.04211</v>
      </c>
      <c r="C180" s="24">
        <v>-1580.920826</v>
      </c>
      <c r="D180" s="24">
        <v>97.956896775000004</v>
      </c>
      <c r="E180" s="24">
        <v>1011.2656209</v>
      </c>
    </row>
    <row r="181" spans="1:5" x14ac:dyDescent="0.25">
      <c r="A181" s="1">
        <v>44811</v>
      </c>
      <c r="B181" s="24">
        <v>-11193.590899999999</v>
      </c>
      <c r="C181" s="24">
        <v>-1610.920826</v>
      </c>
      <c r="D181" s="24">
        <v>95.115685659999997</v>
      </c>
      <c r="E181" s="24">
        <v>1011.2656209</v>
      </c>
    </row>
    <row r="182" spans="1:5" x14ac:dyDescent="0.25">
      <c r="A182" s="1">
        <v>44812</v>
      </c>
      <c r="B182" s="24">
        <v>-11205.9409</v>
      </c>
      <c r="C182" s="24">
        <v>-1685.889782</v>
      </c>
      <c r="D182" s="24">
        <v>136.26568566</v>
      </c>
      <c r="E182" s="24">
        <v>996.26562093999996</v>
      </c>
    </row>
    <row r="183" spans="1:5" x14ac:dyDescent="0.25">
      <c r="A183" s="1">
        <v>44813</v>
      </c>
      <c r="B183" s="24">
        <v>-11626.1109</v>
      </c>
      <c r="C183" s="24">
        <v>-1662.0392710000001</v>
      </c>
      <c r="D183" s="24">
        <v>153.01568566</v>
      </c>
      <c r="E183" s="24">
        <v>926.26562093999996</v>
      </c>
    </row>
    <row r="184" spans="1:5" x14ac:dyDescent="0.25">
      <c r="A184" s="1">
        <v>44816</v>
      </c>
      <c r="B184" s="24">
        <v>-11322.4429</v>
      </c>
      <c r="C184" s="24">
        <v>-1464.25659</v>
      </c>
      <c r="D184" s="24">
        <v>112.41568565999999</v>
      </c>
      <c r="E184" s="24">
        <v>866.26735120000001</v>
      </c>
    </row>
    <row r="185" spans="1:5" x14ac:dyDescent="0.25">
      <c r="A185" s="1">
        <v>44817</v>
      </c>
      <c r="B185" s="24">
        <v>-11884.8429</v>
      </c>
      <c r="C185" s="24">
        <v>-1424.1078279999999</v>
      </c>
      <c r="D185" s="24">
        <v>210.51568566</v>
      </c>
      <c r="E185" s="24">
        <v>806.34302786000001</v>
      </c>
    </row>
    <row r="186" spans="1:5" x14ac:dyDescent="0.25">
      <c r="A186" s="1">
        <v>44818</v>
      </c>
      <c r="B186" s="24">
        <v>-11520.90842</v>
      </c>
      <c r="C186" s="24">
        <v>-1344.0765839999999</v>
      </c>
      <c r="D186" s="24">
        <v>253.41568566000001</v>
      </c>
      <c r="E186" s="24">
        <v>771.39157435000004</v>
      </c>
    </row>
    <row r="187" spans="1:5" x14ac:dyDescent="0.25">
      <c r="A187" s="1">
        <v>44819</v>
      </c>
      <c r="B187" s="24">
        <v>-11848.40842</v>
      </c>
      <c r="C187" s="24">
        <v>-1391.965964</v>
      </c>
      <c r="D187" s="24">
        <v>306.66568566000001</v>
      </c>
      <c r="E187" s="24">
        <v>778.84953772999995</v>
      </c>
    </row>
    <row r="188" spans="1:5" x14ac:dyDescent="0.25">
      <c r="A188" s="1">
        <v>44820</v>
      </c>
      <c r="B188" s="24"/>
      <c r="C188" s="24"/>
      <c r="D188" s="24"/>
      <c r="E188" s="24"/>
    </row>
    <row r="189" spans="1:5" x14ac:dyDescent="0.25">
      <c r="A189" s="1">
        <v>44823</v>
      </c>
      <c r="B189" s="24"/>
      <c r="C189" s="24"/>
      <c r="D189" s="24"/>
      <c r="E189" s="24"/>
    </row>
    <row r="190" spans="1:5" x14ac:dyDescent="0.25">
      <c r="A190" s="1">
        <v>44824</v>
      </c>
      <c r="B190" s="24">
        <v>-11436.192419999999</v>
      </c>
      <c r="C190" s="24">
        <v>-1031.5192300000001</v>
      </c>
      <c r="D190" s="24">
        <v>157.51568566</v>
      </c>
      <c r="E190" s="24">
        <v>798.94351080000001</v>
      </c>
    </row>
    <row r="191" spans="1:5" x14ac:dyDescent="0.25">
      <c r="A191" s="1">
        <v>44825</v>
      </c>
      <c r="B191" s="24">
        <v>-11679.14242</v>
      </c>
      <c r="C191" s="24">
        <v>-798.75852850000001</v>
      </c>
      <c r="D191" s="24">
        <v>186.21568565999999</v>
      </c>
      <c r="E191" s="24">
        <v>738.94351080000001</v>
      </c>
    </row>
    <row r="192" spans="1:5" x14ac:dyDescent="0.25">
      <c r="A192" s="1">
        <v>44826</v>
      </c>
      <c r="B192" s="24">
        <v>-11894.002420000001</v>
      </c>
      <c r="C192" s="24">
        <v>-948.71344160000001</v>
      </c>
      <c r="D192" s="24">
        <v>146.06568566000001</v>
      </c>
      <c r="E192" s="24">
        <v>718.94351080000001</v>
      </c>
    </row>
    <row r="193" spans="1:5" x14ac:dyDescent="0.25">
      <c r="A193" s="1">
        <v>44827</v>
      </c>
      <c r="B193" s="24">
        <v>-11649.15242</v>
      </c>
      <c r="C193" s="24">
        <v>-991.59067170000003</v>
      </c>
      <c r="D193" s="24">
        <v>117.76568566</v>
      </c>
      <c r="E193" s="24">
        <v>708.95297276999997</v>
      </c>
    </row>
    <row r="194" spans="1:5" x14ac:dyDescent="0.25">
      <c r="A194" s="1">
        <v>44830</v>
      </c>
      <c r="B194" s="24">
        <v>-11533.647419999999</v>
      </c>
      <c r="C194" s="24">
        <v>-951.50900130000002</v>
      </c>
      <c r="D194" s="24">
        <v>95.165685659999994</v>
      </c>
      <c r="E194" s="24">
        <v>723.96278802999996</v>
      </c>
    </row>
    <row r="195" spans="1:5" x14ac:dyDescent="0.25">
      <c r="A195" s="1">
        <v>44831</v>
      </c>
      <c r="B195" s="24">
        <v>-12023.19742</v>
      </c>
      <c r="C195" s="24">
        <v>-955.24775590000002</v>
      </c>
      <c r="D195" s="24">
        <v>159.56568566000001</v>
      </c>
      <c r="E195" s="24">
        <v>714.03408284</v>
      </c>
    </row>
    <row r="196" spans="1:5" x14ac:dyDescent="0.25">
      <c r="A196" s="1">
        <v>44832</v>
      </c>
      <c r="B196" s="24">
        <v>-11493.897419999999</v>
      </c>
      <c r="C196" s="24">
        <v>-1158.6451440000001</v>
      </c>
      <c r="D196" s="24">
        <v>94.665685659999994</v>
      </c>
      <c r="E196" s="24">
        <v>844.11217190000002</v>
      </c>
    </row>
    <row r="197" spans="1:5" x14ac:dyDescent="0.25">
      <c r="A197" s="1">
        <v>44833</v>
      </c>
      <c r="B197" s="24">
        <v>-11698.807419999999</v>
      </c>
      <c r="C197" s="24">
        <v>-1373.6175479999999</v>
      </c>
      <c r="D197" s="24">
        <v>-45.774314339999997</v>
      </c>
      <c r="E197" s="24">
        <v>1059.1207393</v>
      </c>
    </row>
    <row r="198" spans="1:5" x14ac:dyDescent="0.25">
      <c r="A198" s="1">
        <v>44834</v>
      </c>
      <c r="B198" s="24">
        <v>-11745.65742</v>
      </c>
      <c r="C198" s="24">
        <v>-1435.1361850000001</v>
      </c>
      <c r="D198" s="24">
        <v>-28.124314340000002</v>
      </c>
      <c r="E198" s="24">
        <v>1078.5041173</v>
      </c>
    </row>
    <row r="199" spans="1:5" x14ac:dyDescent="0.25">
      <c r="A199" s="1">
        <v>44837</v>
      </c>
      <c r="B199" s="24">
        <v>-11368.75742</v>
      </c>
      <c r="C199" s="24">
        <v>-1435.008026</v>
      </c>
      <c r="D199" s="24">
        <v>-45.174314340000002</v>
      </c>
      <c r="E199" s="24">
        <v>1078.5583654</v>
      </c>
    </row>
    <row r="200" spans="1:5" x14ac:dyDescent="0.25">
      <c r="A200" s="1">
        <v>44838</v>
      </c>
      <c r="B200" s="24">
        <v>-11619.90742</v>
      </c>
      <c r="C200" s="24">
        <v>-1422.8035150000001</v>
      </c>
      <c r="D200" s="24">
        <v>-51.174314340000002</v>
      </c>
      <c r="E200" s="24">
        <v>1098.5644873000001</v>
      </c>
    </row>
    <row r="201" spans="1:5" x14ac:dyDescent="0.25">
      <c r="A201" s="1">
        <v>44839</v>
      </c>
      <c r="B201" s="24">
        <v>-10864.208329999999</v>
      </c>
      <c r="C201" s="24">
        <v>-1428.792428</v>
      </c>
      <c r="D201" s="24">
        <v>-105.87431429999999</v>
      </c>
      <c r="E201" s="24">
        <v>1098.5830112000001</v>
      </c>
    </row>
    <row r="202" spans="1:5" x14ac:dyDescent="0.25">
      <c r="A202" s="1">
        <v>44840</v>
      </c>
      <c r="B202" s="24">
        <v>-11124.358329999999</v>
      </c>
      <c r="C202" s="24">
        <v>-1438.7768020000001</v>
      </c>
      <c r="D202" s="24">
        <v>-66.574314340000001</v>
      </c>
      <c r="E202" s="24">
        <v>1040.5830112000001</v>
      </c>
    </row>
    <row r="203" spans="1:5" x14ac:dyDescent="0.25">
      <c r="A203" s="1">
        <v>44841</v>
      </c>
      <c r="B203" s="24">
        <v>-10278.358329999999</v>
      </c>
      <c r="C203" s="24">
        <v>-1447.0758020000001</v>
      </c>
      <c r="D203" s="24">
        <v>-65.574314340000001</v>
      </c>
      <c r="E203" s="24">
        <v>1010.5830112</v>
      </c>
    </row>
    <row r="204" spans="1:5" x14ac:dyDescent="0.25">
      <c r="A204" s="1">
        <v>44844</v>
      </c>
      <c r="B204" s="24"/>
      <c r="C204" s="24"/>
      <c r="D204" s="24"/>
      <c r="E204" s="24"/>
    </row>
    <row r="205" spans="1:5" x14ac:dyDescent="0.25">
      <c r="A205" s="1">
        <v>44845</v>
      </c>
      <c r="B205" s="24">
        <v>-10408.368329999999</v>
      </c>
      <c r="C205" s="24">
        <v>-1426.9522059999999</v>
      </c>
      <c r="D205" s="24">
        <v>-64.374314339999998</v>
      </c>
      <c r="E205" s="24">
        <v>960.58301123000001</v>
      </c>
    </row>
    <row r="206" spans="1:5" x14ac:dyDescent="0.25">
      <c r="A206" s="1">
        <v>44846</v>
      </c>
      <c r="B206" s="24">
        <v>-11152.681329999999</v>
      </c>
      <c r="C206" s="24">
        <v>-1351.9358689999999</v>
      </c>
      <c r="D206" s="24">
        <v>-67.661321340000001</v>
      </c>
      <c r="E206" s="24">
        <v>935.58474149000006</v>
      </c>
    </row>
    <row r="207" spans="1:5" x14ac:dyDescent="0.25">
      <c r="A207" s="1">
        <v>44847</v>
      </c>
      <c r="B207" s="24">
        <v>-10233.081330000001</v>
      </c>
      <c r="C207" s="24">
        <v>-1350.9358689999999</v>
      </c>
      <c r="D207" s="24">
        <v>-66.661328339999997</v>
      </c>
      <c r="E207" s="24">
        <v>935.59056122000004</v>
      </c>
    </row>
    <row r="208" spans="1:5" x14ac:dyDescent="0.25">
      <c r="A208" s="1">
        <v>44848</v>
      </c>
      <c r="B208" s="24">
        <v>-10570.38133</v>
      </c>
      <c r="C208" s="24">
        <v>-1251.4329319999999</v>
      </c>
      <c r="D208" s="24">
        <v>-56.661328339999997</v>
      </c>
      <c r="E208" s="24">
        <v>953.63844720999998</v>
      </c>
    </row>
    <row r="209" spans="1:5" x14ac:dyDescent="0.25">
      <c r="A209" s="1">
        <v>44851</v>
      </c>
      <c r="B209" s="24">
        <v>-11638.53133</v>
      </c>
      <c r="C209" s="24">
        <v>-1123.199721</v>
      </c>
      <c r="D209" s="24">
        <v>-57.61132834</v>
      </c>
      <c r="E209" s="24">
        <v>946.09800106</v>
      </c>
    </row>
    <row r="210" spans="1:5" x14ac:dyDescent="0.25">
      <c r="A210" s="1">
        <v>44852</v>
      </c>
      <c r="B210" s="24">
        <v>-12383.458710000001</v>
      </c>
      <c r="C210" s="24">
        <v>-1042.5142659999999</v>
      </c>
      <c r="D210" s="24">
        <v>-39.901328339999999</v>
      </c>
      <c r="E210" s="24">
        <v>950.59800106</v>
      </c>
    </row>
    <row r="211" spans="1:5" x14ac:dyDescent="0.25">
      <c r="A211" s="1">
        <v>44853</v>
      </c>
      <c r="B211" s="24">
        <v>-12945.58871</v>
      </c>
      <c r="C211" s="24">
        <v>-1037.3030200000001</v>
      </c>
      <c r="D211" s="24">
        <v>79.298671659999997</v>
      </c>
      <c r="E211" s="24">
        <v>950.64800105999996</v>
      </c>
    </row>
    <row r="212" spans="1:5" x14ac:dyDescent="0.25">
      <c r="A212" s="1">
        <v>44854</v>
      </c>
      <c r="B212" s="24">
        <v>-13007.788710000001</v>
      </c>
      <c r="C212" s="24">
        <v>-1051.779305</v>
      </c>
      <c r="D212" s="24">
        <v>127.29867166</v>
      </c>
      <c r="E212" s="24">
        <v>850.68249762000005</v>
      </c>
    </row>
    <row r="213" spans="1:5" x14ac:dyDescent="0.25">
      <c r="A213" s="1">
        <v>44855</v>
      </c>
      <c r="B213" s="24">
        <v>-13465.08871</v>
      </c>
      <c r="C213" s="24">
        <v>-1048.70355</v>
      </c>
      <c r="D213" s="24">
        <v>136.29867166</v>
      </c>
      <c r="E213" s="24">
        <v>850.68249762000005</v>
      </c>
    </row>
    <row r="214" spans="1:5" x14ac:dyDescent="0.25">
      <c r="A214" s="1">
        <v>44858</v>
      </c>
      <c r="B214" s="24">
        <v>-13538.93771</v>
      </c>
      <c r="C214" s="24">
        <v>-920.12826529999995</v>
      </c>
      <c r="D214" s="24">
        <v>159.39867165999999</v>
      </c>
      <c r="E214" s="24">
        <v>802.29203128999995</v>
      </c>
    </row>
    <row r="215" spans="1:5" x14ac:dyDescent="0.25">
      <c r="A215" s="1">
        <v>44859</v>
      </c>
      <c r="B215" s="24">
        <v>-13562.75771</v>
      </c>
      <c r="C215" s="24">
        <v>-1060.084014</v>
      </c>
      <c r="D215" s="24">
        <v>185.89867165999999</v>
      </c>
      <c r="E215" s="24">
        <v>817.30328868000004</v>
      </c>
    </row>
    <row r="216" spans="1:5" x14ac:dyDescent="0.25">
      <c r="A216" s="1">
        <v>44860</v>
      </c>
      <c r="B216" s="24">
        <v>-13468.39831</v>
      </c>
      <c r="C216" s="24">
        <v>-957.82606850000002</v>
      </c>
      <c r="D216" s="24">
        <v>168.54867166</v>
      </c>
      <c r="E216" s="24">
        <v>817.30328868000004</v>
      </c>
    </row>
    <row r="217" spans="1:5" x14ac:dyDescent="0.25">
      <c r="A217" s="1">
        <v>44861</v>
      </c>
      <c r="B217" s="24">
        <v>-13631.320369999999</v>
      </c>
      <c r="C217" s="24">
        <v>-1079.913902</v>
      </c>
      <c r="D217" s="24">
        <v>152.39867165999999</v>
      </c>
      <c r="E217" s="24">
        <v>817.43890580000004</v>
      </c>
    </row>
    <row r="218" spans="1:5" x14ac:dyDescent="0.25">
      <c r="A218" s="1">
        <v>44862</v>
      </c>
      <c r="B218" s="24">
        <v>-13413.77743</v>
      </c>
      <c r="C218" s="24">
        <v>-929.01246990000004</v>
      </c>
      <c r="D218" s="24">
        <v>102.12867165999999</v>
      </c>
      <c r="E218" s="24">
        <v>803.21766861000003</v>
      </c>
    </row>
    <row r="219" spans="1:5" x14ac:dyDescent="0.25">
      <c r="A219" s="1">
        <v>44865</v>
      </c>
      <c r="B219" s="24"/>
      <c r="C219" s="24"/>
      <c r="D219" s="24"/>
      <c r="E219" s="24"/>
    </row>
    <row r="220" spans="1:5" x14ac:dyDescent="0.25">
      <c r="A220" s="1">
        <v>44866</v>
      </c>
      <c r="B220" s="24"/>
      <c r="C220" s="24"/>
      <c r="D220" s="24"/>
      <c r="E220" s="24"/>
    </row>
    <row r="221" spans="1:5" x14ac:dyDescent="0.25">
      <c r="A221" s="1">
        <v>44867</v>
      </c>
      <c r="B221" s="24">
        <v>-13024.94577</v>
      </c>
      <c r="C221" s="24">
        <v>-882.26069010000003</v>
      </c>
      <c r="D221" s="24">
        <v>72.658671659999996</v>
      </c>
      <c r="E221" s="24">
        <v>803.27414895000004</v>
      </c>
    </row>
    <row r="222" spans="1:5" x14ac:dyDescent="0.25">
      <c r="A222" s="1">
        <v>44868</v>
      </c>
      <c r="B222" s="24">
        <v>-13768.07806</v>
      </c>
      <c r="C222" s="24">
        <v>-987.17050830000005</v>
      </c>
      <c r="D222" s="24">
        <v>173.51939166</v>
      </c>
      <c r="E222" s="24">
        <v>803.29045890999998</v>
      </c>
    </row>
    <row r="223" spans="1:5" x14ac:dyDescent="0.25">
      <c r="A223" s="1">
        <v>44869</v>
      </c>
      <c r="B223" s="24">
        <v>-13254.82806</v>
      </c>
      <c r="C223" s="24">
        <v>-1001.311376</v>
      </c>
      <c r="D223" s="24">
        <v>148.76939166</v>
      </c>
      <c r="E223" s="24">
        <v>819.29635947999998</v>
      </c>
    </row>
    <row r="224" spans="1:5" x14ac:dyDescent="0.25">
      <c r="A224" s="1">
        <v>44872</v>
      </c>
      <c r="B224" s="24">
        <v>-13357.778060000001</v>
      </c>
      <c r="C224" s="24">
        <v>-1019.2951880000001</v>
      </c>
      <c r="D224" s="24">
        <v>219.06939166000001</v>
      </c>
      <c r="E224" s="24">
        <v>679.31462761</v>
      </c>
    </row>
    <row r="225" spans="1:5" x14ac:dyDescent="0.25">
      <c r="A225" s="1">
        <v>44873</v>
      </c>
      <c r="B225" s="24">
        <v>-13765.228059999999</v>
      </c>
      <c r="C225" s="24">
        <v>-1059.2623349999999</v>
      </c>
      <c r="D225" s="24">
        <v>215.44439166000001</v>
      </c>
      <c r="E225" s="24">
        <v>704.31462761</v>
      </c>
    </row>
    <row r="226" spans="1:5" x14ac:dyDescent="0.25">
      <c r="A226" s="1">
        <v>44874</v>
      </c>
      <c r="B226" s="24">
        <v>-14121.978059999999</v>
      </c>
      <c r="C226" s="24">
        <v>-1059.2068509999999</v>
      </c>
      <c r="D226" s="24">
        <v>261.44439166000001</v>
      </c>
      <c r="E226" s="24">
        <v>704.31462761</v>
      </c>
    </row>
    <row r="227" spans="1:5" x14ac:dyDescent="0.25">
      <c r="A227" s="1">
        <v>44875</v>
      </c>
      <c r="B227" s="24">
        <v>-12880.41964</v>
      </c>
      <c r="C227" s="24">
        <v>-1069.167209</v>
      </c>
      <c r="D227" s="24">
        <v>330.44439166000001</v>
      </c>
      <c r="E227" s="24">
        <v>709.31462761</v>
      </c>
    </row>
    <row r="228" spans="1:5" x14ac:dyDescent="0.25">
      <c r="A228" s="1">
        <v>44876</v>
      </c>
      <c r="B228" s="24">
        <v>-12868.119640000001</v>
      </c>
      <c r="C228" s="24">
        <v>-1069.167209</v>
      </c>
      <c r="D228" s="24">
        <v>318.14439166</v>
      </c>
      <c r="E228" s="24">
        <v>689.31462761</v>
      </c>
    </row>
    <row r="229" spans="1:5" x14ac:dyDescent="0.25">
      <c r="A229" s="1">
        <v>44879</v>
      </c>
      <c r="B229" s="24">
        <v>-11754.22964</v>
      </c>
      <c r="C229" s="24">
        <v>-1097.9462880000001</v>
      </c>
      <c r="D229" s="24">
        <v>401.04439165999997</v>
      </c>
      <c r="E229" s="24">
        <v>680.86928638999996</v>
      </c>
    </row>
    <row r="230" spans="1:5" x14ac:dyDescent="0.25">
      <c r="A230" s="1">
        <v>44880</v>
      </c>
      <c r="B230" s="24">
        <v>-11521.592140000001</v>
      </c>
      <c r="C230" s="24">
        <v>-1100.414092</v>
      </c>
      <c r="D230" s="24">
        <v>512.64439166</v>
      </c>
      <c r="E230" s="24">
        <v>687.04886538000005</v>
      </c>
    </row>
    <row r="231" spans="1:5" x14ac:dyDescent="0.25">
      <c r="A231" s="1">
        <v>44881</v>
      </c>
      <c r="B231" s="24">
        <v>-11274.04214</v>
      </c>
      <c r="C231" s="24">
        <v>-1097.7792059999999</v>
      </c>
      <c r="D231" s="24">
        <v>547.59439166000004</v>
      </c>
      <c r="E231" s="24">
        <v>694.49288313</v>
      </c>
    </row>
    <row r="232" spans="1:5" x14ac:dyDescent="0.25">
      <c r="A232" s="1">
        <v>44882</v>
      </c>
      <c r="B232" s="24">
        <v>-10563.64214</v>
      </c>
      <c r="C232" s="24">
        <v>-1095.677432</v>
      </c>
      <c r="D232" s="24">
        <v>802.64439166</v>
      </c>
      <c r="E232" s="24">
        <v>630.51003361000005</v>
      </c>
    </row>
    <row r="233" spans="1:5" x14ac:dyDescent="0.25">
      <c r="A233" s="1">
        <v>44883</v>
      </c>
      <c r="B233" s="24">
        <v>-10234.192129999999</v>
      </c>
      <c r="C233" s="24">
        <v>-1060.5926449999999</v>
      </c>
      <c r="D233" s="24">
        <v>1043.2943917</v>
      </c>
      <c r="E233" s="24">
        <v>628.51003361000005</v>
      </c>
    </row>
    <row r="234" spans="1:5" x14ac:dyDescent="0.25">
      <c r="A234" s="1">
        <v>44886</v>
      </c>
      <c r="B234" s="24">
        <v>-9107.8921289999998</v>
      </c>
      <c r="C234" s="24">
        <v>-977.72950830000002</v>
      </c>
      <c r="D234" s="24">
        <v>1139.6443916999999</v>
      </c>
      <c r="E234" s="24">
        <v>548.54403556</v>
      </c>
    </row>
    <row r="235" spans="1:5" x14ac:dyDescent="0.25">
      <c r="A235" s="1">
        <v>44887</v>
      </c>
      <c r="B235" s="24">
        <v>-8763.1921289999991</v>
      </c>
      <c r="C235" s="24">
        <v>-1034.9835840000001</v>
      </c>
      <c r="D235" s="24">
        <v>1128.7943917</v>
      </c>
      <c r="E235" s="24">
        <v>518.54403556</v>
      </c>
    </row>
    <row r="236" spans="1:5" x14ac:dyDescent="0.25">
      <c r="A236" s="1">
        <v>44888</v>
      </c>
      <c r="B236" s="24">
        <v>-8548.1421289999998</v>
      </c>
      <c r="C236" s="24">
        <v>-1069.9433959999999</v>
      </c>
      <c r="D236" s="24">
        <v>1171.9443917000001</v>
      </c>
      <c r="E236" s="24">
        <v>518.55397274999996</v>
      </c>
    </row>
    <row r="237" spans="1:5" x14ac:dyDescent="0.25">
      <c r="A237" s="1">
        <v>44889</v>
      </c>
      <c r="B237" s="24">
        <v>-8548.1421289999998</v>
      </c>
      <c r="C237" s="24">
        <v>-1072.1250749999999</v>
      </c>
      <c r="D237" s="24">
        <v>1157.9443917000001</v>
      </c>
      <c r="E237" s="24">
        <v>520.38303774999997</v>
      </c>
    </row>
    <row r="238" spans="1:5" x14ac:dyDescent="0.25">
      <c r="A238" s="1">
        <v>44890</v>
      </c>
      <c r="B238" s="24">
        <v>-8687.8921289999998</v>
      </c>
      <c r="C238" s="24">
        <v>-1211.67787</v>
      </c>
      <c r="D238" s="24">
        <v>1153.9943917000001</v>
      </c>
      <c r="E238" s="24">
        <v>515.39329010999995</v>
      </c>
    </row>
    <row r="239" spans="1:5" x14ac:dyDescent="0.25">
      <c r="A239" s="1">
        <v>44893</v>
      </c>
      <c r="B239" s="24">
        <v>-8761.9421289999991</v>
      </c>
      <c r="C239" s="24">
        <v>-1246.4263820000001</v>
      </c>
      <c r="D239" s="24">
        <v>1232.0443917</v>
      </c>
      <c r="E239" s="24">
        <v>527.07265419999999</v>
      </c>
    </row>
    <row r="240" spans="1:5" x14ac:dyDescent="0.25">
      <c r="A240" s="1">
        <v>44894</v>
      </c>
      <c r="B240" s="24">
        <v>-8708.5421289999995</v>
      </c>
      <c r="C240" s="24">
        <v>-1162.072876</v>
      </c>
      <c r="D240" s="24">
        <v>1140.8443917</v>
      </c>
      <c r="E240" s="24">
        <v>609.14518645999999</v>
      </c>
    </row>
    <row r="241" spans="1:5" x14ac:dyDescent="0.25">
      <c r="A241" s="1">
        <v>44895</v>
      </c>
      <c r="B241" s="24">
        <v>-8720.1421289999998</v>
      </c>
      <c r="C241" s="24">
        <v>-1179.4396879999999</v>
      </c>
      <c r="D241" s="24">
        <v>1154.0443917</v>
      </c>
      <c r="E241" s="24">
        <v>616.15411116999996</v>
      </c>
    </row>
    <row r="242" spans="1:5" x14ac:dyDescent="0.25">
      <c r="A242" s="1">
        <v>44896</v>
      </c>
      <c r="B242" s="24">
        <v>-8146.3721290000003</v>
      </c>
      <c r="C242" s="24">
        <v>-1144.3637590000001</v>
      </c>
      <c r="D242" s="24">
        <v>1175.6543916999999</v>
      </c>
      <c r="E242" s="24">
        <v>599.18711116999998</v>
      </c>
    </row>
    <row r="243" spans="1:5" x14ac:dyDescent="0.25">
      <c r="A243" s="1">
        <v>44897</v>
      </c>
      <c r="B243" s="24">
        <v>-8731.6221289999994</v>
      </c>
      <c r="C243" s="24">
        <v>-1014.305551</v>
      </c>
      <c r="D243" s="24">
        <v>1094.4043916999999</v>
      </c>
      <c r="E243" s="24">
        <v>574.19548582000004</v>
      </c>
    </row>
    <row r="244" spans="1:5" x14ac:dyDescent="0.25">
      <c r="A244" s="1">
        <v>44900</v>
      </c>
      <c r="B244" s="24">
        <v>-8484.4121290000003</v>
      </c>
      <c r="C244" s="24">
        <v>-892.18497630000002</v>
      </c>
      <c r="D244" s="24">
        <v>1175.1043917</v>
      </c>
      <c r="E244" s="24">
        <v>623.23675125</v>
      </c>
    </row>
    <row r="245" spans="1:5" x14ac:dyDescent="0.25">
      <c r="A245" s="1">
        <v>44901</v>
      </c>
      <c r="B245" s="24">
        <v>-7687.7651779999997</v>
      </c>
      <c r="C245" s="24">
        <v>-1054.1797570000001</v>
      </c>
      <c r="D245" s="24">
        <v>1264.3043917</v>
      </c>
      <c r="E245" s="24">
        <v>613.23675125</v>
      </c>
    </row>
    <row r="246" spans="1:5" x14ac:dyDescent="0.25">
      <c r="A246" s="1">
        <v>44902</v>
      </c>
      <c r="B246" s="24">
        <v>-7904.3551779999998</v>
      </c>
      <c r="C246" s="24">
        <v>-1017.649757</v>
      </c>
      <c r="D246" s="24">
        <v>1143.5743917</v>
      </c>
      <c r="E246" s="24">
        <v>604.23675125</v>
      </c>
    </row>
    <row r="247" spans="1:5" x14ac:dyDescent="0.25">
      <c r="A247" s="1">
        <v>44903</v>
      </c>
      <c r="B247" s="24"/>
      <c r="C247" s="24"/>
      <c r="D247" s="24"/>
      <c r="E247" s="24"/>
    </row>
    <row r="248" spans="1:5" x14ac:dyDescent="0.25">
      <c r="A248" s="1">
        <v>44904</v>
      </c>
      <c r="B248" s="24">
        <v>-7358.3911779999999</v>
      </c>
      <c r="C248" s="24">
        <v>-787.56302210000001</v>
      </c>
      <c r="D248" s="24">
        <v>1175.8743916999999</v>
      </c>
      <c r="E248" s="24">
        <v>574.23675125</v>
      </c>
    </row>
    <row r="249" spans="1:5" x14ac:dyDescent="0.25">
      <c r="A249" s="1">
        <v>44907</v>
      </c>
      <c r="B249" s="24">
        <v>-7781.0911779999997</v>
      </c>
      <c r="C249" s="24">
        <v>-1211.5065910000001</v>
      </c>
      <c r="D249" s="24">
        <v>1219.9243916999999</v>
      </c>
      <c r="E249" s="24">
        <v>544.23848151000004</v>
      </c>
    </row>
    <row r="250" spans="1:5" x14ac:dyDescent="0.25">
      <c r="A250" s="1">
        <v>44908</v>
      </c>
      <c r="B250" s="24">
        <v>-8568.6411779999999</v>
      </c>
      <c r="C250" s="24">
        <v>-1151.354159</v>
      </c>
      <c r="D250" s="24">
        <v>1129.8243917</v>
      </c>
      <c r="E250" s="24">
        <v>524.24436057000003</v>
      </c>
    </row>
    <row r="251" spans="1:5" x14ac:dyDescent="0.25">
      <c r="A251" s="1">
        <v>44909</v>
      </c>
      <c r="B251" s="24">
        <v>-8605.6711780000005</v>
      </c>
      <c r="C251" s="24">
        <v>-1154.712593</v>
      </c>
      <c r="D251" s="24">
        <v>1168.9543917000001</v>
      </c>
      <c r="E251" s="24">
        <v>519.29241902000001</v>
      </c>
    </row>
    <row r="252" spans="1:5" x14ac:dyDescent="0.25">
      <c r="A252" s="1">
        <v>44910</v>
      </c>
      <c r="B252" s="24">
        <v>-8271.3201779999999</v>
      </c>
      <c r="C252" s="24">
        <v>-1146.740413</v>
      </c>
      <c r="D252" s="24">
        <v>1142.5203916999999</v>
      </c>
      <c r="E252" s="24">
        <v>522.50374778000003</v>
      </c>
    </row>
    <row r="253" spans="1:5" x14ac:dyDescent="0.25">
      <c r="A253" s="1">
        <v>44911</v>
      </c>
      <c r="B253" s="24">
        <v>-8080.2228189999996</v>
      </c>
      <c r="C253" s="24">
        <v>-1146.705242</v>
      </c>
      <c r="D253" s="24">
        <v>1159.9703916999999</v>
      </c>
      <c r="E253" s="24">
        <v>502.54798504000001</v>
      </c>
    </row>
    <row r="254" spans="1:5" x14ac:dyDescent="0.25">
      <c r="A254" s="1">
        <v>44914</v>
      </c>
      <c r="B254" s="24">
        <v>-7878.822819</v>
      </c>
      <c r="C254" s="24">
        <v>-1150.9639890000001</v>
      </c>
      <c r="D254" s="24">
        <v>1196.3703917</v>
      </c>
      <c r="E254" s="24">
        <v>497.65576082000001</v>
      </c>
    </row>
    <row r="255" spans="1:5" x14ac:dyDescent="0.25">
      <c r="A255" s="1">
        <v>44915</v>
      </c>
      <c r="B255" s="24">
        <v>-8275.0228189999998</v>
      </c>
      <c r="C255" s="24">
        <v>-1094.939822</v>
      </c>
      <c r="D255" s="24">
        <v>1180.9703916999999</v>
      </c>
      <c r="E255" s="24">
        <v>448.69069159999998</v>
      </c>
    </row>
    <row r="256" spans="1:5" x14ac:dyDescent="0.25">
      <c r="A256" s="1">
        <v>44916</v>
      </c>
      <c r="B256" s="24">
        <v>-8859.6588190000002</v>
      </c>
      <c r="C256" s="24">
        <v>-1094.810796</v>
      </c>
      <c r="D256" s="24">
        <v>1207.1363917000001</v>
      </c>
      <c r="E256" s="24">
        <v>461.39069160000003</v>
      </c>
    </row>
    <row r="257" spans="1:5" x14ac:dyDescent="0.25">
      <c r="A257" s="1">
        <v>44917</v>
      </c>
      <c r="B257" s="24">
        <v>-8829.7188189999997</v>
      </c>
      <c r="C257" s="24">
        <v>-1083.071778</v>
      </c>
      <c r="D257" s="24">
        <v>1228.2363917</v>
      </c>
      <c r="E257" s="24">
        <v>448.79741660000002</v>
      </c>
    </row>
    <row r="258" spans="1:5" x14ac:dyDescent="0.25">
      <c r="A258" s="1">
        <v>44918</v>
      </c>
      <c r="B258" s="24">
        <v>-8532.3088189999999</v>
      </c>
      <c r="C258" s="24">
        <v>-895.14859030000002</v>
      </c>
      <c r="D258" s="24">
        <v>1163.9863917</v>
      </c>
      <c r="E258" s="24">
        <v>463.80742729000002</v>
      </c>
    </row>
    <row r="259" spans="1:5" x14ac:dyDescent="0.25">
      <c r="A259" s="1">
        <v>44921</v>
      </c>
      <c r="B259" s="24">
        <v>-8532.3088189999999</v>
      </c>
      <c r="C259" s="24">
        <v>-1004.423896</v>
      </c>
      <c r="D259" s="24">
        <v>1163.9863917</v>
      </c>
      <c r="E259" s="24">
        <v>463.81817590999998</v>
      </c>
    </row>
    <row r="260" spans="1:5" x14ac:dyDescent="0.25">
      <c r="A260" s="1">
        <v>44922</v>
      </c>
      <c r="B260" s="24">
        <v>-8588.2588190000006</v>
      </c>
      <c r="C260" s="24">
        <v>-1014.252052</v>
      </c>
      <c r="D260" s="24">
        <v>1301.3863917000001</v>
      </c>
      <c r="E260" s="24">
        <v>473.89117622999999</v>
      </c>
    </row>
    <row r="261" spans="1:5" x14ac:dyDescent="0.25">
      <c r="A261" s="1">
        <v>44923</v>
      </c>
      <c r="B261" s="24">
        <v>-8841.1088189999991</v>
      </c>
      <c r="C261" s="24">
        <v>-974.0572019</v>
      </c>
      <c r="D261" s="24">
        <v>1385.6863917000001</v>
      </c>
      <c r="E261" s="24">
        <v>473.97055365</v>
      </c>
    </row>
    <row r="262" spans="1:5" x14ac:dyDescent="0.25">
      <c r="A262" s="1">
        <v>44924</v>
      </c>
      <c r="B262" s="24">
        <v>-8596.7588190000006</v>
      </c>
      <c r="C262" s="24">
        <v>-975.02889949999997</v>
      </c>
      <c r="D262" s="24">
        <v>1416.9363917000001</v>
      </c>
      <c r="E262" s="24">
        <v>537.97944461999998</v>
      </c>
    </row>
    <row r="263" spans="1:5" x14ac:dyDescent="0.25">
      <c r="A263" s="1">
        <v>44925</v>
      </c>
      <c r="B263" s="24">
        <v>-8308.3588189999991</v>
      </c>
      <c r="C263" s="24">
        <v>-917.69500340000002</v>
      </c>
      <c r="D263" s="24">
        <v>1416.5363917</v>
      </c>
      <c r="E263" s="24">
        <v>546.26847798999995</v>
      </c>
    </row>
    <row r="264" spans="1:5" x14ac:dyDescent="0.25">
      <c r="A264" s="1">
        <v>44928</v>
      </c>
      <c r="B264" s="24"/>
      <c r="C264" s="24"/>
      <c r="D264" s="24"/>
      <c r="E264" s="24"/>
    </row>
    <row r="265" spans="1:5" x14ac:dyDescent="0.25">
      <c r="A265" s="1">
        <v>44929</v>
      </c>
      <c r="B265" s="24">
        <v>-7842.2588189999997</v>
      </c>
      <c r="C265" s="24">
        <v>-954.65276930000005</v>
      </c>
      <c r="D265" s="24">
        <v>927.28639166000005</v>
      </c>
      <c r="E265" s="24">
        <v>535.52609365000001</v>
      </c>
    </row>
    <row r="266" spans="1:5" x14ac:dyDescent="0.25">
      <c r="A266" s="1">
        <v>44930</v>
      </c>
      <c r="B266" s="24">
        <v>-8081.108819</v>
      </c>
      <c r="C266" s="24">
        <v>-954.65276930000005</v>
      </c>
      <c r="D266" s="24">
        <v>1050.1863917000001</v>
      </c>
      <c r="E266" s="24">
        <v>535.53219242</v>
      </c>
    </row>
    <row r="267" spans="1:5" x14ac:dyDescent="0.25">
      <c r="A267" s="1">
        <v>44931</v>
      </c>
      <c r="B267" s="24">
        <v>-7042.1588190000002</v>
      </c>
      <c r="C267" s="24">
        <v>-957.0414945</v>
      </c>
      <c r="D267" s="24">
        <v>1054.3363916999999</v>
      </c>
      <c r="E267" s="24">
        <v>535.55068971000003</v>
      </c>
    </row>
    <row r="268" spans="1:5" x14ac:dyDescent="0.25">
      <c r="A268" s="1">
        <v>44932</v>
      </c>
      <c r="B268" s="24">
        <v>-6516.358819</v>
      </c>
      <c r="C268" s="24">
        <v>-796.03627549999999</v>
      </c>
      <c r="D268" s="24">
        <v>1030.9363917000001</v>
      </c>
      <c r="E268" s="24">
        <v>539.55068971000003</v>
      </c>
    </row>
    <row r="269" spans="1:5" x14ac:dyDescent="0.25">
      <c r="A269" s="1">
        <v>44935</v>
      </c>
      <c r="B269" s="24">
        <v>-6829.2393190000003</v>
      </c>
      <c r="C269" s="24">
        <v>-915.94967380000003</v>
      </c>
      <c r="D269" s="24">
        <v>1066.0863916999999</v>
      </c>
      <c r="E269" s="24">
        <v>539.55068971000003</v>
      </c>
    </row>
    <row r="270" spans="1:5" x14ac:dyDescent="0.25">
      <c r="A270" s="1">
        <v>44936</v>
      </c>
      <c r="B270" s="24">
        <v>-6094.6643190000004</v>
      </c>
      <c r="C270" s="24">
        <v>-883.1096364</v>
      </c>
      <c r="D270" s="24">
        <v>594.15353665999999</v>
      </c>
      <c r="E270" s="24">
        <v>561.55068971000003</v>
      </c>
    </row>
    <row r="271" spans="1:5" x14ac:dyDescent="0.25">
      <c r="A271" s="1">
        <v>44937</v>
      </c>
      <c r="B271" s="24">
        <v>-5525.6643190000004</v>
      </c>
      <c r="C271" s="24">
        <v>-912.67710799999998</v>
      </c>
      <c r="D271" s="24">
        <v>649.50353666000001</v>
      </c>
      <c r="E271" s="24">
        <v>591.15232304000006</v>
      </c>
    </row>
    <row r="272" spans="1:5" x14ac:dyDescent="0.25">
      <c r="A272" s="1">
        <v>44938</v>
      </c>
      <c r="B272" s="24">
        <v>-5033.3643190000003</v>
      </c>
      <c r="C272" s="24">
        <v>-654.86078320000001</v>
      </c>
      <c r="D272" s="24">
        <v>640.20353666000005</v>
      </c>
      <c r="E272" s="24">
        <v>630.15405329999999</v>
      </c>
    </row>
    <row r="273" spans="1:5" x14ac:dyDescent="0.25">
      <c r="A273" s="1">
        <v>44939</v>
      </c>
      <c r="B273" s="24">
        <v>-5749.7143189999997</v>
      </c>
      <c r="C273" s="24">
        <v>-424.86078320000001</v>
      </c>
      <c r="D273" s="24">
        <v>1005.9035367</v>
      </c>
      <c r="E273" s="24">
        <v>570.15981751000004</v>
      </c>
    </row>
    <row r="274" spans="1:5" x14ac:dyDescent="0.25">
      <c r="A274" s="1">
        <v>44942</v>
      </c>
      <c r="B274" s="24">
        <v>-5724.7143189999997</v>
      </c>
      <c r="C274" s="24">
        <v>-424.42975940000002</v>
      </c>
      <c r="D274" s="24">
        <v>1005.9035367</v>
      </c>
      <c r="E274" s="24">
        <v>540.70524527999999</v>
      </c>
    </row>
    <row r="275" spans="1:5" x14ac:dyDescent="0.25">
      <c r="A275" s="1">
        <v>44943</v>
      </c>
      <c r="B275" s="24">
        <v>-4856.3643190000003</v>
      </c>
      <c r="C275" s="24">
        <v>-457.08765949999997</v>
      </c>
      <c r="D275" s="24">
        <v>1045.9535367000001</v>
      </c>
      <c r="E275" s="24">
        <v>674.68002988000001</v>
      </c>
    </row>
    <row r="276" spans="1:5" x14ac:dyDescent="0.25">
      <c r="A276" s="1">
        <v>44944</v>
      </c>
      <c r="B276" s="24">
        <v>-4466.7743190000001</v>
      </c>
      <c r="C276" s="24">
        <v>-466.58104220000001</v>
      </c>
      <c r="D276" s="24">
        <v>1078.3735366999999</v>
      </c>
      <c r="E276" s="24">
        <v>685.25971733999995</v>
      </c>
    </row>
    <row r="277" spans="1:5" x14ac:dyDescent="0.25">
      <c r="A277" s="1">
        <v>44945</v>
      </c>
      <c r="B277" s="24">
        <v>-3651.0243190000001</v>
      </c>
      <c r="C277" s="24">
        <v>-1040.0477800000001</v>
      </c>
      <c r="D277" s="24">
        <v>491.72353665999998</v>
      </c>
      <c r="E277" s="24">
        <v>1008.9942922</v>
      </c>
    </row>
    <row r="278" spans="1:5" x14ac:dyDescent="0.25">
      <c r="A278" s="1">
        <v>44946</v>
      </c>
      <c r="B278" s="24">
        <v>-2643.5743189999998</v>
      </c>
      <c r="C278" s="24">
        <v>-1040.0236849999999</v>
      </c>
      <c r="D278" s="24">
        <v>497.97353665999998</v>
      </c>
      <c r="E278" s="24">
        <v>1024.0287381000001</v>
      </c>
    </row>
    <row r="279" spans="1:5" x14ac:dyDescent="0.25">
      <c r="A279" s="1">
        <v>44949</v>
      </c>
      <c r="B279" s="24">
        <v>-2998.5243190000001</v>
      </c>
      <c r="C279" s="24">
        <v>-1055.7274399999999</v>
      </c>
      <c r="D279" s="24">
        <v>499.34853665999998</v>
      </c>
      <c r="E279" s="24">
        <v>1024.0384965999999</v>
      </c>
    </row>
    <row r="280" spans="1:5" x14ac:dyDescent="0.25">
      <c r="A280" s="1">
        <v>44950</v>
      </c>
      <c r="B280" s="24">
        <v>-2826.8243189999998</v>
      </c>
      <c r="C280" s="24">
        <v>-1015.719947</v>
      </c>
      <c r="D280" s="24">
        <v>491.24853666000001</v>
      </c>
      <c r="E280" s="24">
        <v>962.53849662000005</v>
      </c>
    </row>
    <row r="281" spans="1:5" x14ac:dyDescent="0.25">
      <c r="A281" s="1">
        <v>44951</v>
      </c>
      <c r="B281" s="24">
        <v>-2771.3843189999998</v>
      </c>
      <c r="C281" s="24">
        <v>-965.672552</v>
      </c>
      <c r="D281" s="24">
        <v>535.95853666000005</v>
      </c>
      <c r="E281" s="24">
        <v>962.54918025999996</v>
      </c>
    </row>
    <row r="282" spans="1:5" x14ac:dyDescent="0.25">
      <c r="A282" s="1">
        <v>44952</v>
      </c>
      <c r="B282" s="24">
        <v>-3096.2343190000001</v>
      </c>
      <c r="C282" s="24">
        <v>-733.1261743</v>
      </c>
      <c r="D282" s="24">
        <v>521.25853666</v>
      </c>
      <c r="E282" s="24">
        <v>962.54918025999996</v>
      </c>
    </row>
    <row r="283" spans="1:5" x14ac:dyDescent="0.25">
      <c r="A283" s="1">
        <v>44953</v>
      </c>
      <c r="B283" s="24">
        <v>-3372.414319</v>
      </c>
      <c r="C283" s="24">
        <v>-792.95427089999998</v>
      </c>
      <c r="D283" s="24">
        <v>419.60853666000003</v>
      </c>
      <c r="E283" s="24">
        <v>962.68515955999999</v>
      </c>
    </row>
    <row r="284" spans="1:5" x14ac:dyDescent="0.25">
      <c r="A284" s="1">
        <v>44956</v>
      </c>
      <c r="B284" s="24">
        <v>-3155.914319</v>
      </c>
      <c r="C284" s="24">
        <v>-843.6777022</v>
      </c>
      <c r="D284" s="24">
        <v>411.15853665999998</v>
      </c>
      <c r="E284" s="24">
        <v>952.76663776999999</v>
      </c>
    </row>
    <row r="285" spans="1:5" x14ac:dyDescent="0.25">
      <c r="A285" s="1">
        <v>44957</v>
      </c>
      <c r="B285" s="24">
        <v>-2737.9643190000002</v>
      </c>
      <c r="C285" s="24">
        <v>-1025.6227019999999</v>
      </c>
      <c r="D285" s="24">
        <v>327.10853666000003</v>
      </c>
      <c r="E285" s="24">
        <v>943.76663776999999</v>
      </c>
    </row>
    <row r="286" spans="1:5" x14ac:dyDescent="0.25">
      <c r="A286" s="1">
        <v>44958</v>
      </c>
      <c r="B286" s="24">
        <v>-3403.664319</v>
      </c>
      <c r="C286" s="24">
        <v>-1125.545421</v>
      </c>
      <c r="D286" s="24">
        <v>390.25853666</v>
      </c>
      <c r="E286" s="24">
        <v>883.79963777</v>
      </c>
    </row>
    <row r="287" spans="1:5" x14ac:dyDescent="0.25">
      <c r="A287" s="1">
        <v>44959</v>
      </c>
      <c r="B287" s="24">
        <v>-3548.4643190000002</v>
      </c>
      <c r="C287" s="24">
        <v>-1195.4869020000001</v>
      </c>
      <c r="D287" s="24">
        <v>486.35853666000003</v>
      </c>
      <c r="E287" s="24">
        <v>863.80784731999995</v>
      </c>
    </row>
    <row r="288" spans="1:5" x14ac:dyDescent="0.25">
      <c r="A288" s="1">
        <v>44960</v>
      </c>
      <c r="B288" s="24">
        <v>-3158.883319</v>
      </c>
      <c r="C288" s="24">
        <v>-1234.3767929999999</v>
      </c>
      <c r="D288" s="24">
        <v>455.05853666000002</v>
      </c>
      <c r="E288" s="24">
        <v>873.82525545999999</v>
      </c>
    </row>
    <row r="289" spans="1:5" x14ac:dyDescent="0.25">
      <c r="A289" s="1">
        <v>44963</v>
      </c>
      <c r="B289" s="24">
        <v>-2403.633319</v>
      </c>
      <c r="C289" s="24">
        <v>-1285.366657</v>
      </c>
      <c r="D289" s="24">
        <v>470.95853665999999</v>
      </c>
      <c r="E289" s="24">
        <v>869.79773150999995</v>
      </c>
    </row>
    <row r="290" spans="1:5" x14ac:dyDescent="0.25">
      <c r="A290" s="1">
        <v>44964</v>
      </c>
      <c r="B290" s="24">
        <v>-3146.2333189999999</v>
      </c>
      <c r="C290" s="24">
        <v>-1238.366657</v>
      </c>
      <c r="D290" s="24">
        <v>510.18853666000001</v>
      </c>
      <c r="E290" s="24">
        <v>872.76773150999998</v>
      </c>
    </row>
    <row r="291" spans="1:5" x14ac:dyDescent="0.25">
      <c r="A291" s="1">
        <v>44965</v>
      </c>
      <c r="B291" s="24">
        <v>-3395.463319</v>
      </c>
      <c r="C291" s="24">
        <v>-1231.7741060000001</v>
      </c>
      <c r="D291" s="24">
        <v>457.44853666</v>
      </c>
      <c r="E291" s="24">
        <v>794.85413715000004</v>
      </c>
    </row>
    <row r="292" spans="1:5" x14ac:dyDescent="0.25">
      <c r="A292" s="1">
        <v>44966</v>
      </c>
      <c r="B292" s="24">
        <v>-3232.5433910000002</v>
      </c>
      <c r="C292" s="24">
        <v>-1293.5187980000001</v>
      </c>
      <c r="D292" s="24">
        <v>381.34853665999998</v>
      </c>
      <c r="E292" s="24">
        <v>791.65413715</v>
      </c>
    </row>
    <row r="293" spans="1:5" x14ac:dyDescent="0.25">
      <c r="A293" s="1">
        <v>44967</v>
      </c>
      <c r="B293" s="24">
        <v>-2969.0263909999999</v>
      </c>
      <c r="C293" s="24">
        <v>-1303.428942</v>
      </c>
      <c r="D293" s="24">
        <v>352.19853666</v>
      </c>
      <c r="E293" s="24">
        <v>783.65413715</v>
      </c>
    </row>
    <row r="294" spans="1:5" x14ac:dyDescent="0.25">
      <c r="A294" s="1">
        <v>44970</v>
      </c>
      <c r="B294" s="24">
        <v>-3027.5863909999998</v>
      </c>
      <c r="C294" s="24">
        <v>-1294.4216429999999</v>
      </c>
      <c r="D294" s="24">
        <v>370.94853666</v>
      </c>
      <c r="E294" s="24">
        <v>781.66166228999998</v>
      </c>
    </row>
    <row r="295" spans="1:5" x14ac:dyDescent="0.25">
      <c r="A295" s="1">
        <v>44971</v>
      </c>
      <c r="B295" s="24">
        <v>-2905.4963910000001</v>
      </c>
      <c r="C295" s="24">
        <v>-1314.1174659999999</v>
      </c>
      <c r="D295" s="24">
        <v>390.59853665999998</v>
      </c>
      <c r="E295" s="24">
        <v>806.71062438000001</v>
      </c>
    </row>
    <row r="296" spans="1:5" x14ac:dyDescent="0.25">
      <c r="A296" s="1">
        <v>44972</v>
      </c>
      <c r="B296" s="24">
        <v>-3405.4463909999999</v>
      </c>
      <c r="C296" s="24">
        <v>-1314.055877</v>
      </c>
      <c r="D296" s="24">
        <v>360.04853666000002</v>
      </c>
      <c r="E296" s="24">
        <v>806.29179765000003</v>
      </c>
    </row>
    <row r="297" spans="1:5" x14ac:dyDescent="0.25">
      <c r="A297" s="1">
        <v>44973</v>
      </c>
      <c r="B297" s="24">
        <v>-2798.2463910000001</v>
      </c>
      <c r="C297" s="24">
        <v>-1298.9202769999999</v>
      </c>
      <c r="D297" s="24">
        <v>343.94853666</v>
      </c>
      <c r="E297" s="24">
        <v>801.37277544000005</v>
      </c>
    </row>
    <row r="298" spans="1:5" x14ac:dyDescent="0.25">
      <c r="A298" s="1">
        <v>44974</v>
      </c>
      <c r="B298" s="25">
        <v>-5068.8023910000002</v>
      </c>
      <c r="C298" s="25">
        <v>-1298.816795</v>
      </c>
      <c r="D298" s="25">
        <v>346.49853666000001</v>
      </c>
      <c r="E298" s="25">
        <v>781.38998142000003</v>
      </c>
    </row>
    <row r="299" spans="1:5" x14ac:dyDescent="0.25">
      <c r="A299" s="1">
        <v>44977</v>
      </c>
      <c r="B299" s="25">
        <v>-5037.002391</v>
      </c>
      <c r="C299" s="25">
        <v>-1284.2364030000001</v>
      </c>
      <c r="D299" s="25">
        <v>326.69853666</v>
      </c>
      <c r="E299" s="25">
        <v>775.42450637000002</v>
      </c>
    </row>
    <row r="300" spans="1:5" x14ac:dyDescent="0.25">
      <c r="A300" s="1">
        <v>44978</v>
      </c>
      <c r="B300" s="25">
        <v>-6319.3023910000002</v>
      </c>
      <c r="C300" s="25">
        <v>-1264.1048989999999</v>
      </c>
      <c r="D300" s="25">
        <v>418.79853666000002</v>
      </c>
      <c r="E300" s="25">
        <v>855.42450637000002</v>
      </c>
    </row>
    <row r="301" spans="1:5" x14ac:dyDescent="0.25">
      <c r="A301" s="1">
        <v>44979</v>
      </c>
      <c r="B301" s="25">
        <v>-6529.7723910000004</v>
      </c>
      <c r="C301" s="25">
        <v>-1267.86904</v>
      </c>
      <c r="D301" s="25">
        <v>350.11853666000002</v>
      </c>
      <c r="E301" s="25">
        <v>890.42450637000002</v>
      </c>
    </row>
    <row r="302" spans="1:5" x14ac:dyDescent="0.25">
      <c r="A302" s="1">
        <v>44980</v>
      </c>
      <c r="B302" s="25">
        <v>-5954.2223910000002</v>
      </c>
      <c r="C302" s="25">
        <v>-1267.8568029999999</v>
      </c>
      <c r="D302" s="25">
        <v>259.66853665999997</v>
      </c>
      <c r="E302" s="25">
        <v>945.43433895999999</v>
      </c>
    </row>
    <row r="303" spans="1:5" x14ac:dyDescent="0.25">
      <c r="A303" s="1">
        <v>44981</v>
      </c>
      <c r="B303" s="25">
        <v>-5963.1973909999997</v>
      </c>
      <c r="C303" s="25">
        <v>-1347.8493100000001</v>
      </c>
      <c r="D303" s="25">
        <v>148.26853666</v>
      </c>
      <c r="E303" s="25">
        <v>1097.4343389999999</v>
      </c>
    </row>
    <row r="304" spans="1:5" x14ac:dyDescent="0.25">
      <c r="A304" s="1">
        <v>44984</v>
      </c>
      <c r="B304" s="25">
        <v>-5659.8017790000004</v>
      </c>
      <c r="C304" s="25">
        <v>-1347.5104719999999</v>
      </c>
      <c r="D304" s="25">
        <v>154.51853666</v>
      </c>
      <c r="E304" s="25">
        <v>1112.5167965000001</v>
      </c>
    </row>
    <row r="305" spans="1:6" x14ac:dyDescent="0.25">
      <c r="A305" s="1">
        <v>44985</v>
      </c>
      <c r="B305" s="25">
        <v>-5174.201779</v>
      </c>
      <c r="C305" s="25">
        <v>-1378.1892250000001</v>
      </c>
      <c r="D305" s="25">
        <v>157.81853666000001</v>
      </c>
      <c r="E305" s="25">
        <v>1135.4011166</v>
      </c>
    </row>
    <row r="306" spans="1:6" x14ac:dyDescent="0.25">
      <c r="A306" s="1">
        <v>44986</v>
      </c>
      <c r="B306" s="25">
        <v>-5533.6597789999996</v>
      </c>
      <c r="C306" s="25">
        <v>-1526.1101080000001</v>
      </c>
      <c r="D306" s="25">
        <v>128.41853666</v>
      </c>
      <c r="E306" s="25">
        <v>1142.4341165999999</v>
      </c>
    </row>
    <row r="307" spans="1:6" x14ac:dyDescent="0.25">
      <c r="A307" s="1">
        <v>44987</v>
      </c>
      <c r="B307" s="25">
        <v>-5089.469779</v>
      </c>
      <c r="C307" s="25">
        <v>-1436.071862</v>
      </c>
      <c r="D307" s="25">
        <v>141.81853666000001</v>
      </c>
      <c r="E307" s="25">
        <v>1162.4431138</v>
      </c>
      <c r="F307" s="25"/>
    </row>
    <row r="308" spans="1:6" x14ac:dyDescent="0.25">
      <c r="A308" s="1">
        <v>44988</v>
      </c>
      <c r="B308" s="25">
        <v>-4799.3979689999996</v>
      </c>
      <c r="C308" s="25">
        <v>-1433.9609809999999</v>
      </c>
      <c r="D308" s="25">
        <v>147.61853665999999</v>
      </c>
      <c r="E308" s="25">
        <v>1172.4862493999999</v>
      </c>
      <c r="F308" s="25"/>
    </row>
    <row r="309" spans="1:6" x14ac:dyDescent="0.25">
      <c r="A309" s="1">
        <v>44991</v>
      </c>
      <c r="B309" s="25">
        <v>-4678.381969</v>
      </c>
      <c r="C309" s="25">
        <v>-1472.9506369999999</v>
      </c>
      <c r="D309" s="25">
        <v>-24.081463339999999</v>
      </c>
      <c r="E309" s="25">
        <v>1248.5103948000001</v>
      </c>
      <c r="F309" s="25"/>
    </row>
    <row r="310" spans="1:6" x14ac:dyDescent="0.25">
      <c r="A310" s="1">
        <v>44992</v>
      </c>
      <c r="B310" s="25">
        <v>-5825.5319689999997</v>
      </c>
      <c r="C310" s="25">
        <v>-1490.709112</v>
      </c>
      <c r="D310" s="25">
        <v>-97.331463339999999</v>
      </c>
      <c r="E310" s="25">
        <v>1248.7688697999999</v>
      </c>
    </row>
    <row r="311" spans="1:6" x14ac:dyDescent="0.25">
      <c r="A311" s="1">
        <v>44993</v>
      </c>
      <c r="B311" s="25">
        <v>-5652.0319689999997</v>
      </c>
      <c r="C311" s="25">
        <v>-1528.709112</v>
      </c>
      <c r="D311" s="25">
        <v>-126.2814633</v>
      </c>
      <c r="E311" s="25">
        <v>1376.4284222000001</v>
      </c>
    </row>
    <row r="312" spans="1:6" x14ac:dyDescent="0.25">
      <c r="A312" s="1">
        <v>44994</v>
      </c>
      <c r="B312" s="25">
        <v>-5214.5679689999997</v>
      </c>
      <c r="C312" s="25">
        <v>-1531.6920030000001</v>
      </c>
      <c r="D312" s="25">
        <v>-210.43146329999999</v>
      </c>
      <c r="E312" s="25">
        <v>1436.4284222000001</v>
      </c>
    </row>
    <row r="313" spans="1:6" x14ac:dyDescent="0.25">
      <c r="A313" s="1">
        <v>44995</v>
      </c>
      <c r="B313" s="25">
        <v>-5444.3279689999999</v>
      </c>
      <c r="C313" s="25">
        <v>-1551.65158</v>
      </c>
      <c r="D313" s="25">
        <v>-288.93146330000002</v>
      </c>
      <c r="E313" s="25">
        <v>1417.4284222000001</v>
      </c>
    </row>
    <row r="314" spans="1:6" x14ac:dyDescent="0.25">
      <c r="A314" s="1">
        <v>44998</v>
      </c>
      <c r="B314">
        <v>-5799.2529690000001</v>
      </c>
      <c r="C314">
        <v>-1786.757173</v>
      </c>
      <c r="D314">
        <v>-289.90646329999998</v>
      </c>
      <c r="E314">
        <v>1402.5085421000001</v>
      </c>
    </row>
    <row r="315" spans="1:6" x14ac:dyDescent="0.25">
      <c r="A315" s="1">
        <v>44999</v>
      </c>
      <c r="B315">
        <v>-5390.7029689999999</v>
      </c>
      <c r="C315">
        <v>-2222.948492</v>
      </c>
      <c r="D315">
        <v>-252.3314633</v>
      </c>
      <c r="E315">
        <v>1344.0583368</v>
      </c>
    </row>
    <row r="316" spans="1:6" x14ac:dyDescent="0.25">
      <c r="A316" s="1">
        <v>45000</v>
      </c>
      <c r="B316">
        <v>-4502.3529689999996</v>
      </c>
      <c r="C316">
        <v>-2273.3753499999998</v>
      </c>
      <c r="D316">
        <v>-122.63146329999999</v>
      </c>
      <c r="E316">
        <v>1254.6452015</v>
      </c>
    </row>
    <row r="317" spans="1:6" x14ac:dyDescent="0.25">
      <c r="A317" s="1">
        <v>45001</v>
      </c>
      <c r="B317">
        <v>-4523.1829690000004</v>
      </c>
      <c r="C317">
        <v>-2434.0314360000002</v>
      </c>
      <c r="D317">
        <v>52.798536660000003</v>
      </c>
      <c r="E317">
        <v>1194.6913305999999</v>
      </c>
    </row>
    <row r="318" spans="1:6" x14ac:dyDescent="0.25">
      <c r="A318" s="1">
        <v>45002</v>
      </c>
      <c r="B318">
        <v>-4017.5329689999999</v>
      </c>
      <c r="C318">
        <v>-2440.9259670000001</v>
      </c>
      <c r="D318">
        <v>94.048536659999996</v>
      </c>
      <c r="E318">
        <v>1186.7088974000001</v>
      </c>
    </row>
    <row r="319" spans="1:6" x14ac:dyDescent="0.25">
      <c r="A319" s="1">
        <v>45005</v>
      </c>
      <c r="B319">
        <v>-4204.8086210000001</v>
      </c>
      <c r="C319">
        <v>-2600.7983279999999</v>
      </c>
      <c r="D319">
        <v>179.01853666</v>
      </c>
      <c r="E319">
        <v>1184.7443281999999</v>
      </c>
    </row>
    <row r="320" spans="1:6" x14ac:dyDescent="0.25">
      <c r="A320" s="1">
        <v>45006</v>
      </c>
      <c r="B320">
        <v>-3170.9586210000002</v>
      </c>
      <c r="C320">
        <v>-2591.0930370000001</v>
      </c>
      <c r="D320">
        <v>182.91853666</v>
      </c>
      <c r="E320">
        <v>1178.1443282</v>
      </c>
    </row>
    <row r="321" spans="1:5" x14ac:dyDescent="0.25">
      <c r="A321" s="1">
        <v>45007</v>
      </c>
      <c r="B321">
        <v>-2932.6502690000002</v>
      </c>
      <c r="C321">
        <v>-2553.7463720000001</v>
      </c>
      <c r="D321">
        <v>188.50110380000001</v>
      </c>
      <c r="E321">
        <v>1178.1443282</v>
      </c>
    </row>
    <row r="322" spans="1:5" x14ac:dyDescent="0.25">
      <c r="A322" s="1"/>
    </row>
    <row r="323" spans="1:5" x14ac:dyDescent="0.25">
      <c r="A323" s="1"/>
    </row>
    <row r="324" spans="1:5" x14ac:dyDescent="0.25">
      <c r="A324" s="1"/>
    </row>
    <row r="325" spans="1:5" x14ac:dyDescent="0.25">
      <c r="A325" s="1"/>
    </row>
    <row r="326" spans="1:5" x14ac:dyDescent="0.25">
      <c r="A326" s="1"/>
    </row>
    <row r="327" spans="1:5" x14ac:dyDescent="0.25">
      <c r="A327" s="1"/>
    </row>
    <row r="328" spans="1:5" x14ac:dyDescent="0.25">
      <c r="A328" s="1"/>
    </row>
    <row r="329" spans="1:5" x14ac:dyDescent="0.25">
      <c r="A329" s="1"/>
    </row>
    <row r="330" spans="1:5" x14ac:dyDescent="0.25">
      <c r="A330" s="1"/>
    </row>
    <row r="331" spans="1:5" x14ac:dyDescent="0.25">
      <c r="A331" s="1"/>
    </row>
    <row r="332" spans="1:5" x14ac:dyDescent="0.25">
      <c r="A332" s="1"/>
    </row>
    <row r="333" spans="1:5" x14ac:dyDescent="0.25">
      <c r="A333" s="1"/>
    </row>
    <row r="334" spans="1:5" x14ac:dyDescent="0.25">
      <c r="A334" s="1"/>
    </row>
    <row r="335" spans="1:5" x14ac:dyDescent="0.25">
      <c r="A335" s="1"/>
    </row>
    <row r="336" spans="1:5" x14ac:dyDescent="0.25">
      <c r="A336" s="1"/>
    </row>
  </sheetData>
  <mergeCells count="2">
    <mergeCell ref="B1:C1"/>
    <mergeCell ref="D1:E1"/>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01"/>
  <sheetViews>
    <sheetView workbookViewId="0">
      <pane xSplit="1" ySplit="4" topLeftCell="F309" activePane="bottomRight" state="frozen"/>
      <selection pane="topRight" activeCell="B1" sqref="B1"/>
      <selection pane="bottomLeft" activeCell="A5" sqref="A5"/>
      <selection pane="bottomRight" activeCell="M309" sqref="M309"/>
    </sheetView>
  </sheetViews>
  <sheetFormatPr baseColWidth="10" defaultRowHeight="15" x14ac:dyDescent="0.25"/>
  <cols>
    <col min="1" max="1" width="11.42578125" style="1"/>
  </cols>
  <sheetData>
    <row r="1" spans="1:17" ht="35.25" customHeight="1" x14ac:dyDescent="0.25">
      <c r="B1" s="36" t="s">
        <v>39</v>
      </c>
      <c r="C1" s="36"/>
      <c r="D1" s="36"/>
      <c r="E1" s="36"/>
      <c r="F1" s="36"/>
      <c r="G1" s="36"/>
      <c r="H1" s="36"/>
      <c r="I1" s="36"/>
      <c r="J1" s="37" t="s">
        <v>40</v>
      </c>
      <c r="K1" s="37"/>
      <c r="L1" s="37"/>
      <c r="M1" s="37"/>
      <c r="N1" s="37"/>
      <c r="O1" s="37"/>
      <c r="P1" s="37"/>
      <c r="Q1" s="37"/>
    </row>
    <row r="2" spans="1:17" ht="30" x14ac:dyDescent="0.25">
      <c r="A2" s="15" t="s">
        <v>0</v>
      </c>
      <c r="B2" s="32" t="s">
        <v>31</v>
      </c>
      <c r="C2" s="32" t="s">
        <v>32</v>
      </c>
      <c r="D2" s="32" t="s">
        <v>33</v>
      </c>
      <c r="E2" s="32" t="s">
        <v>34</v>
      </c>
      <c r="F2" s="32" t="s">
        <v>35</v>
      </c>
      <c r="G2" s="32" t="s">
        <v>36</v>
      </c>
      <c r="H2" s="32" t="s">
        <v>37</v>
      </c>
      <c r="I2" s="32" t="s">
        <v>38</v>
      </c>
      <c r="J2" s="31" t="s">
        <v>31</v>
      </c>
      <c r="K2" s="31" t="s">
        <v>32</v>
      </c>
      <c r="L2" s="31" t="s">
        <v>33</v>
      </c>
      <c r="M2" s="31" t="s">
        <v>34</v>
      </c>
      <c r="N2" s="31" t="s">
        <v>35</v>
      </c>
      <c r="O2" s="31" t="s">
        <v>36</v>
      </c>
      <c r="P2" s="31" t="s">
        <v>37</v>
      </c>
      <c r="Q2" s="31" t="s">
        <v>38</v>
      </c>
    </row>
    <row r="3" spans="1:17" hidden="1" x14ac:dyDescent="0.25">
      <c r="A3" s="1">
        <f>[1]!FAMEData("LASTVALUE(F099.DER.STO.Z.40.Z.Z.TOT.SWP.MMMCLP.SPC.R.Z.0.D)",Parametros!$H$1,Parametros!$H$2, 0,"Business", "Down", "No Heading", "Normal")</f>
        <v>45007</v>
      </c>
      <c r="B3" t="s">
        <v>78</v>
      </c>
      <c r="C3" t="s">
        <v>79</v>
      </c>
      <c r="D3" t="s">
        <v>80</v>
      </c>
      <c r="E3" t="s">
        <v>81</v>
      </c>
      <c r="F3" t="s">
        <v>82</v>
      </c>
      <c r="G3" t="s">
        <v>83</v>
      </c>
      <c r="H3" t="s">
        <v>84</v>
      </c>
      <c r="I3" t="s">
        <v>85</v>
      </c>
      <c r="J3" t="s">
        <v>86</v>
      </c>
      <c r="K3" t="s">
        <v>87</v>
      </c>
      <c r="L3" t="s">
        <v>88</v>
      </c>
      <c r="M3" t="s">
        <v>89</v>
      </c>
      <c r="N3" t="s">
        <v>90</v>
      </c>
      <c r="O3" t="s">
        <v>91</v>
      </c>
      <c r="P3" t="s">
        <v>92</v>
      </c>
      <c r="Q3" t="s">
        <v>93</v>
      </c>
    </row>
    <row r="4" spans="1:17" hidden="1" x14ac:dyDescent="0.25">
      <c r="A4" s="1">
        <f>[1]!FAMEData("famedate",Parametros!$H$1,A3, 0,"Business", "Down", "No Heading", "Normal")</f>
        <v>44564</v>
      </c>
      <c r="B4" s="7">
        <f>[1]!FAMEData(B3,Parametros!$H$1,Parametros!$H$2, 0,"Business", "Down", "No Heading", "Normal")</f>
        <v>5321.8684653999999</v>
      </c>
      <c r="C4" s="7">
        <f>[1]!FAMEData(C3,Parametros!$H$1,Parametros!$H$2, 0,"Business", "Down", "No Heading", "Normal")</f>
        <v>-1371.2900999999999</v>
      </c>
      <c r="D4" s="7">
        <f>[1]!FAMEData(D3,Parametros!$H$1,Parametros!$H$2, 0,"Business", "Down", "No Heading", "Normal")</f>
        <v>-1417.499</v>
      </c>
      <c r="E4" s="7">
        <f>[1]!FAMEData(E3,Parametros!$H$1,Parametros!$H$2, 0,"Business", "Down", "No Heading", "Normal")</f>
        <v>185.51104910000001</v>
      </c>
      <c r="F4" s="7">
        <f>[1]!FAMEData(F3,Parametros!$H$1,Parametros!$H$2, 0,"Business", "Down", "No Heading", "Normal")</f>
        <v>1864.2936967000001</v>
      </c>
      <c r="G4" s="7">
        <f>[1]!FAMEData(G3,Parametros!$H$1,Parametros!$H$2, 0,"Business", "Down", "No Heading", "Normal")</f>
        <v>-6292.2617989999999</v>
      </c>
      <c r="H4" s="7">
        <f>[1]!FAMEData(H3,Parametros!$H$1,Parametros!$H$2, 0,"Business", "Down", "No Heading", "Normal")</f>
        <v>917.67639341999995</v>
      </c>
      <c r="I4" s="7">
        <f>[1]!FAMEData(I3,Parametros!$H$1,Parametros!$H$2, 0,"Business", "Down", "No Heading", "Normal")</f>
        <v>1018.153781</v>
      </c>
      <c r="J4" s="7">
        <f>[1]!FAMEData(J3,Parametros!$H$1,Parametros!$H$2, 0,"Business", "Down", "No Heading", "Normal")</f>
        <v>-1123.186543</v>
      </c>
      <c r="K4" s="7">
        <f>[1]!FAMEData(K3,Parametros!$H$1,Parametros!$H$2, 0,"Business", "Down", "No Heading", "Normal")</f>
        <v>39.130563248000001</v>
      </c>
      <c r="L4" s="7">
        <f>[1]!FAMEData(L3,Parametros!$H$1,Parametros!$H$2, 0,"Business", "Down", "No Heading", "Normal")</f>
        <v>-19.846091319999999</v>
      </c>
      <c r="M4" s="7">
        <f>[1]!FAMEData(M3,Parametros!$H$1,Parametros!$H$2, 0,"Business", "Down", "No Heading", "Normal")</f>
        <v>273.86005090999998</v>
      </c>
      <c r="N4" s="7">
        <f>[1]!FAMEData(N3,Parametros!$H$1,Parametros!$H$2, 0,"Business", "Down", "No Heading", "Normal")</f>
        <v>18.871304295000002</v>
      </c>
      <c r="O4" s="7">
        <f>[1]!FAMEData(O3,Parametros!$H$1,Parametros!$H$2, 0,"Business", "Down", "No Heading", "Normal")</f>
        <v>-486.61577069999998</v>
      </c>
      <c r="P4" s="7">
        <f>[1]!FAMEData(P3,Parametros!$H$1,Parametros!$H$2, 0,"Business", "Down", "No Heading", "Normal")</f>
        <v>-695.18033700000001</v>
      </c>
      <c r="Q4" s="7">
        <f>[1]!FAMEData(Q3,Parametros!$H$1,Parametros!$H$2, 0,"Business", "Down", "No Heading", "Normal")</f>
        <v>444.26369527999998</v>
      </c>
    </row>
    <row r="5" spans="1:17" x14ac:dyDescent="0.25">
      <c r="A5" s="1">
        <v>44565</v>
      </c>
      <c r="B5" s="25">
        <v>5962.5584654000004</v>
      </c>
      <c r="C5" s="25">
        <v>-879.98009999999999</v>
      </c>
      <c r="D5" s="25">
        <v>-1890.1990000000001</v>
      </c>
      <c r="E5" s="25">
        <v>338.33104909999997</v>
      </c>
      <c r="F5" s="25">
        <v>1689.7236966999999</v>
      </c>
      <c r="G5" s="25">
        <v>-6283.7617989999999</v>
      </c>
      <c r="H5" s="25">
        <v>916.17639341999995</v>
      </c>
      <c r="I5" s="25">
        <v>1027.4537809999999</v>
      </c>
      <c r="J5" s="25">
        <v>-1183.186543</v>
      </c>
      <c r="K5" s="25">
        <v>39.270841312999998</v>
      </c>
      <c r="L5" s="25">
        <v>-47.546091320000002</v>
      </c>
      <c r="M5" s="25">
        <v>301.56005091999998</v>
      </c>
      <c r="N5" s="25">
        <v>18.871304295000002</v>
      </c>
      <c r="O5" s="25">
        <v>-486.61577069999998</v>
      </c>
      <c r="P5" s="25">
        <v>-695.18033700000001</v>
      </c>
      <c r="Q5" s="25">
        <v>454.26951973000001</v>
      </c>
    </row>
    <row r="6" spans="1:17" x14ac:dyDescent="0.25">
      <c r="A6" s="1">
        <v>44566</v>
      </c>
      <c r="B6" s="25">
        <v>5603.4084653999998</v>
      </c>
      <c r="C6" s="25">
        <v>-653.23009999999999</v>
      </c>
      <c r="D6" s="25">
        <v>-2085.8989999999999</v>
      </c>
      <c r="E6" s="25">
        <v>-130.96895090000001</v>
      </c>
      <c r="F6" s="25">
        <v>1656.9236966999999</v>
      </c>
      <c r="G6" s="25">
        <v>-6214.6617990000004</v>
      </c>
      <c r="H6" s="25">
        <v>915.97639342000002</v>
      </c>
      <c r="I6" s="25">
        <v>991.35378097</v>
      </c>
      <c r="J6" s="25">
        <v>-1132.4053859999999</v>
      </c>
      <c r="K6" s="25">
        <v>-31.468763280000001</v>
      </c>
      <c r="L6" s="25">
        <v>3.365612016</v>
      </c>
      <c r="M6" s="25">
        <v>252.41602681000001</v>
      </c>
      <c r="N6" s="25">
        <v>-1.1286957049999999</v>
      </c>
      <c r="O6" s="25">
        <v>-456.61127090000002</v>
      </c>
      <c r="P6" s="25">
        <v>-705.18033700000001</v>
      </c>
      <c r="Q6" s="25">
        <v>454.28668038000001</v>
      </c>
    </row>
    <row r="7" spans="1:17" x14ac:dyDescent="0.25">
      <c r="A7" s="1">
        <v>44567</v>
      </c>
      <c r="B7" s="25">
        <v>5950.6084653999997</v>
      </c>
      <c r="C7" s="25">
        <v>-816.08010000000002</v>
      </c>
      <c r="D7" s="25">
        <v>-1929.9690000000001</v>
      </c>
      <c r="E7" s="25">
        <v>-132.64895089999999</v>
      </c>
      <c r="F7" s="25">
        <v>1545.4236966999999</v>
      </c>
      <c r="G7" s="25">
        <v>-6279.1617990000004</v>
      </c>
      <c r="H7" s="25">
        <v>974.92639341999995</v>
      </c>
      <c r="I7" s="25">
        <v>947.25378096999998</v>
      </c>
      <c r="J7" s="25">
        <v>-1180.4053859999999</v>
      </c>
      <c r="K7" s="25">
        <v>-71.425236470000002</v>
      </c>
      <c r="L7" s="25">
        <v>23.375656236000001</v>
      </c>
      <c r="M7" s="25">
        <v>272.41602681000001</v>
      </c>
      <c r="N7" s="25">
        <v>-1.1286957049999999</v>
      </c>
      <c r="O7" s="25">
        <v>-436.60651410000003</v>
      </c>
      <c r="P7" s="25">
        <v>-705.18033700000001</v>
      </c>
      <c r="Q7" s="25">
        <v>514.28668038000001</v>
      </c>
    </row>
    <row r="8" spans="1:17" x14ac:dyDescent="0.25">
      <c r="A8" s="1">
        <v>44568</v>
      </c>
      <c r="B8" s="25">
        <v>5884.3764653999997</v>
      </c>
      <c r="C8" s="25">
        <v>-816.08010000000002</v>
      </c>
      <c r="D8" s="25">
        <v>-1983.1690000000001</v>
      </c>
      <c r="E8" s="25">
        <v>10.551049102</v>
      </c>
      <c r="F8" s="25">
        <v>1545.4236966999999</v>
      </c>
      <c r="G8" s="25">
        <v>-6359.8117990000001</v>
      </c>
      <c r="H8" s="25">
        <v>1006.5263934</v>
      </c>
      <c r="I8" s="25">
        <v>954.25378096999998</v>
      </c>
      <c r="J8" s="25">
        <v>-1180.4053859999999</v>
      </c>
      <c r="K8" s="25">
        <v>-71.411306550000006</v>
      </c>
      <c r="L8" s="25">
        <v>23.375656236000001</v>
      </c>
      <c r="M8" s="25">
        <v>272.41602681000001</v>
      </c>
      <c r="N8" s="25">
        <v>-1.1286957049999999</v>
      </c>
      <c r="O8" s="25">
        <v>-436.60651410000003</v>
      </c>
      <c r="P8" s="25">
        <v>-705.18033700000001</v>
      </c>
      <c r="Q8" s="25">
        <v>514.28668038000001</v>
      </c>
    </row>
    <row r="9" spans="1:17" x14ac:dyDescent="0.25">
      <c r="A9" s="1">
        <v>44571</v>
      </c>
      <c r="B9" s="25">
        <v>5800.6674653999999</v>
      </c>
      <c r="C9" s="25">
        <v>-607.48009999999999</v>
      </c>
      <c r="D9" s="25">
        <v>-1675.569</v>
      </c>
      <c r="E9" s="25">
        <v>22.951049101999999</v>
      </c>
      <c r="F9" s="25">
        <v>1580.5736967</v>
      </c>
      <c r="G9" s="25">
        <v>-6522.2417990000004</v>
      </c>
      <c r="H9" s="25">
        <v>971.68639341999994</v>
      </c>
      <c r="I9" s="25">
        <v>987.55378097000005</v>
      </c>
      <c r="J9" s="25">
        <v>-1212.491847</v>
      </c>
      <c r="K9" s="25">
        <v>-44.216275670000002</v>
      </c>
      <c r="L9" s="25">
        <v>44.97227058</v>
      </c>
      <c r="M9" s="25">
        <v>280.60870360000001</v>
      </c>
      <c r="N9" s="25">
        <v>-17.268098590000001</v>
      </c>
      <c r="O9" s="25">
        <v>-436.5848474</v>
      </c>
      <c r="P9" s="25">
        <v>-705.15572129999998</v>
      </c>
      <c r="Q9" s="25">
        <v>524.28668038000001</v>
      </c>
    </row>
    <row r="10" spans="1:17" x14ac:dyDescent="0.25">
      <c r="A10" s="1">
        <v>44572</v>
      </c>
      <c r="B10" s="25">
        <v>6177.9674654</v>
      </c>
      <c r="C10" s="25">
        <v>-295.2801</v>
      </c>
      <c r="D10" s="25">
        <v>-1924.565951</v>
      </c>
      <c r="E10" s="25">
        <v>58.4326784</v>
      </c>
      <c r="F10" s="25">
        <v>1558.5890182999999</v>
      </c>
      <c r="G10" s="25">
        <v>-6596.2417990000004</v>
      </c>
      <c r="H10" s="25">
        <v>1008.4563934</v>
      </c>
      <c r="I10" s="25">
        <v>987.95378097000003</v>
      </c>
      <c r="J10" s="25">
        <v>-1209.478329</v>
      </c>
      <c r="K10" s="25">
        <v>-75.128917419999993</v>
      </c>
      <c r="L10" s="25">
        <v>44.97227058</v>
      </c>
      <c r="M10" s="25">
        <v>280.60870360000001</v>
      </c>
      <c r="N10" s="25">
        <v>-17.235934629999999</v>
      </c>
      <c r="O10" s="25">
        <v>-436.5848474</v>
      </c>
      <c r="P10" s="25">
        <v>-705.15572129999998</v>
      </c>
      <c r="Q10" s="25">
        <v>524.28668038000001</v>
      </c>
    </row>
    <row r="11" spans="1:17" x14ac:dyDescent="0.25">
      <c r="A11" s="1">
        <v>44573</v>
      </c>
      <c r="B11" s="25">
        <v>6006.7674654000002</v>
      </c>
      <c r="C11" s="25">
        <v>-484.88010000000003</v>
      </c>
      <c r="D11" s="25">
        <v>-2126.565951</v>
      </c>
      <c r="E11" s="25">
        <v>230.43267839999999</v>
      </c>
      <c r="F11" s="25">
        <v>1547.5890182999999</v>
      </c>
      <c r="G11" s="25">
        <v>-6664.141799</v>
      </c>
      <c r="H11" s="25">
        <v>1062.4063934000001</v>
      </c>
      <c r="I11" s="25">
        <v>997.20378097000003</v>
      </c>
      <c r="J11" s="25">
        <v>-1206.2787699999999</v>
      </c>
      <c r="K11" s="25">
        <v>-72.228475979999999</v>
      </c>
      <c r="L11" s="25">
        <v>44.97227058</v>
      </c>
      <c r="M11" s="25">
        <v>280.61694949000002</v>
      </c>
      <c r="N11" s="25">
        <v>-17.23176797</v>
      </c>
      <c r="O11" s="25">
        <v>-436.5848474</v>
      </c>
      <c r="P11" s="25">
        <v>-705.15572129999998</v>
      </c>
      <c r="Q11" s="25">
        <v>524.28668038000001</v>
      </c>
    </row>
    <row r="12" spans="1:17" x14ac:dyDescent="0.25">
      <c r="A12" s="1">
        <v>44574</v>
      </c>
      <c r="B12" s="25">
        <v>6191.3174654000004</v>
      </c>
      <c r="C12" s="25">
        <v>-281.18009999999998</v>
      </c>
      <c r="D12" s="25">
        <v>-2150.565951</v>
      </c>
      <c r="E12" s="25">
        <v>165.2326784</v>
      </c>
      <c r="F12" s="25">
        <v>1406.2890183</v>
      </c>
      <c r="G12" s="25">
        <v>-6624.4417990000002</v>
      </c>
      <c r="H12" s="25">
        <v>1066.6563934000001</v>
      </c>
      <c r="I12" s="25">
        <v>958.65378096999996</v>
      </c>
      <c r="J12" s="25">
        <v>-1206.2460269999999</v>
      </c>
      <c r="K12" s="25">
        <v>-74.228475979999999</v>
      </c>
      <c r="L12" s="25">
        <v>44.97227058</v>
      </c>
      <c r="M12" s="25">
        <v>280.61694949000002</v>
      </c>
      <c r="N12" s="25">
        <v>-17.23176797</v>
      </c>
      <c r="O12" s="25">
        <v>-426.5848474</v>
      </c>
      <c r="P12" s="25">
        <v>-705.15572129999998</v>
      </c>
      <c r="Q12" s="25">
        <v>514.29208343000005</v>
      </c>
    </row>
    <row r="13" spans="1:17" x14ac:dyDescent="0.25">
      <c r="A13" s="1">
        <v>44575</v>
      </c>
      <c r="B13" s="25">
        <v>6223.7674654000002</v>
      </c>
      <c r="C13" s="25">
        <v>-314.68009999999998</v>
      </c>
      <c r="D13" s="25">
        <v>-2129.565951</v>
      </c>
      <c r="E13" s="25">
        <v>352.58267840000002</v>
      </c>
      <c r="F13" s="25">
        <v>1228.4390183</v>
      </c>
      <c r="G13" s="25">
        <v>-6550.4917990000004</v>
      </c>
      <c r="H13" s="25">
        <v>1071.4063934000001</v>
      </c>
      <c r="I13" s="25">
        <v>940.50378096999998</v>
      </c>
      <c r="J13" s="25">
        <v>-1120.2432690000001</v>
      </c>
      <c r="K13" s="25">
        <v>-74.228475979999999</v>
      </c>
      <c r="L13" s="25">
        <v>-15.02772942</v>
      </c>
      <c r="M13" s="25">
        <v>340.63032274</v>
      </c>
      <c r="N13" s="25">
        <v>-17.21556253</v>
      </c>
      <c r="O13" s="25">
        <v>-427.48484739999998</v>
      </c>
      <c r="P13" s="25">
        <v>-705.15572129999998</v>
      </c>
      <c r="Q13" s="25">
        <v>514.32958342999996</v>
      </c>
    </row>
    <row r="14" spans="1:17" x14ac:dyDescent="0.25">
      <c r="A14" s="1">
        <v>44578</v>
      </c>
      <c r="B14" s="25">
        <v>5094.0151654000001</v>
      </c>
      <c r="C14" s="25">
        <v>878.58420000000001</v>
      </c>
      <c r="D14" s="25">
        <v>-2132.277951</v>
      </c>
      <c r="E14" s="25">
        <v>318.38267839999997</v>
      </c>
      <c r="F14" s="25">
        <v>1339.9390183</v>
      </c>
      <c r="G14" s="25">
        <v>-6682.5917989999998</v>
      </c>
      <c r="H14" s="25">
        <v>1053.1063933999999</v>
      </c>
      <c r="I14" s="25">
        <v>954.80378097000005</v>
      </c>
      <c r="J14" s="25">
        <v>-1122.6732669999999</v>
      </c>
      <c r="K14" s="25">
        <v>-3.191003904</v>
      </c>
      <c r="L14" s="25">
        <v>-75.011965450000005</v>
      </c>
      <c r="M14" s="25">
        <v>340.65926316000002</v>
      </c>
      <c r="N14" s="25">
        <v>-17.187906179999999</v>
      </c>
      <c r="O14" s="25">
        <v>-447.36470919999999</v>
      </c>
      <c r="P14" s="25">
        <v>-685.07887879999998</v>
      </c>
      <c r="Q14" s="25">
        <v>513.95634673999996</v>
      </c>
    </row>
    <row r="15" spans="1:17" x14ac:dyDescent="0.25">
      <c r="A15" s="1">
        <v>44579</v>
      </c>
      <c r="B15" s="25">
        <v>5288.4151653999998</v>
      </c>
      <c r="C15" s="25">
        <v>641.94420000000002</v>
      </c>
      <c r="D15" s="25">
        <v>-2137.1779510000001</v>
      </c>
      <c r="E15" s="25">
        <v>417.78267840000001</v>
      </c>
      <c r="F15" s="25">
        <v>1337.7390183</v>
      </c>
      <c r="G15" s="25">
        <v>-6696.0917989999998</v>
      </c>
      <c r="H15" s="25">
        <v>1046.5063934</v>
      </c>
      <c r="I15" s="25">
        <v>930.55378097000005</v>
      </c>
      <c r="J15" s="25">
        <v>-1114.6732669999999</v>
      </c>
      <c r="K15" s="25">
        <v>-3.191003904</v>
      </c>
      <c r="L15" s="25">
        <v>-75.011965450000005</v>
      </c>
      <c r="M15" s="25">
        <v>340.65926316000002</v>
      </c>
      <c r="N15" s="25">
        <v>-17.187906179999999</v>
      </c>
      <c r="O15" s="25">
        <v>-447.28435159999998</v>
      </c>
      <c r="P15" s="25">
        <v>-685.07887879999998</v>
      </c>
      <c r="Q15" s="25">
        <v>467.95634674000001</v>
      </c>
    </row>
    <row r="16" spans="1:17" x14ac:dyDescent="0.25">
      <c r="A16" s="1">
        <v>44580</v>
      </c>
      <c r="B16" s="25">
        <v>5038.2151653999999</v>
      </c>
      <c r="C16" s="25">
        <v>378.74419999999998</v>
      </c>
      <c r="D16" s="25">
        <v>-1872.6779509999999</v>
      </c>
      <c r="E16" s="25">
        <v>297.08267840000002</v>
      </c>
      <c r="F16" s="25">
        <v>1232.1390183000001</v>
      </c>
      <c r="G16" s="25">
        <v>-6573.7917989999996</v>
      </c>
      <c r="H16" s="25">
        <v>1015.5563934</v>
      </c>
      <c r="I16" s="25">
        <v>949.90378096999996</v>
      </c>
      <c r="J16" s="25">
        <v>-1113.7035719999999</v>
      </c>
      <c r="K16" s="25">
        <v>-3.2868103909999999</v>
      </c>
      <c r="L16" s="25">
        <v>-74.885853659999995</v>
      </c>
      <c r="M16" s="25">
        <v>340.65926316000002</v>
      </c>
      <c r="N16" s="25">
        <v>-17.385133580000002</v>
      </c>
      <c r="O16" s="25">
        <v>-447.28435159999998</v>
      </c>
      <c r="P16" s="25">
        <v>-665.02887880000003</v>
      </c>
      <c r="Q16" s="25">
        <v>447.95634674000001</v>
      </c>
    </row>
    <row r="17" spans="1:17" x14ac:dyDescent="0.25">
      <c r="A17" s="1">
        <v>44581</v>
      </c>
      <c r="B17" s="25">
        <v>4665.9151653999998</v>
      </c>
      <c r="C17" s="25">
        <v>293.54419999999999</v>
      </c>
      <c r="D17" s="25">
        <v>-1930.027951</v>
      </c>
      <c r="E17" s="25">
        <v>345.2326784</v>
      </c>
      <c r="F17" s="25">
        <v>1247.7390183</v>
      </c>
      <c r="G17" s="25">
        <v>-6635.891799</v>
      </c>
      <c r="H17" s="25">
        <v>1038.8063933999999</v>
      </c>
      <c r="I17" s="25">
        <v>940.50378096999998</v>
      </c>
      <c r="J17" s="25">
        <v>-1111.6436719999999</v>
      </c>
      <c r="K17" s="25">
        <v>-3.2868103909999999</v>
      </c>
      <c r="L17" s="25">
        <v>-45.893853659999998</v>
      </c>
      <c r="M17" s="25">
        <v>311.66726316</v>
      </c>
      <c r="N17" s="25">
        <v>-17.385133580000002</v>
      </c>
      <c r="O17" s="25">
        <v>-447.26970390000002</v>
      </c>
      <c r="P17" s="25">
        <v>-655.02149780000002</v>
      </c>
      <c r="Q17" s="25">
        <v>457.97076766999999</v>
      </c>
    </row>
    <row r="18" spans="1:17" x14ac:dyDescent="0.25">
      <c r="A18" s="1">
        <v>44582</v>
      </c>
      <c r="B18" s="25">
        <v>5352.3151654000003</v>
      </c>
      <c r="C18" s="25">
        <v>293.54419999999999</v>
      </c>
      <c r="D18" s="25">
        <v>-1908.9279509999999</v>
      </c>
      <c r="E18" s="25">
        <v>355.33614686999999</v>
      </c>
      <c r="F18" s="25">
        <v>1214.8355498000001</v>
      </c>
      <c r="G18" s="25">
        <v>-6615.4917990000004</v>
      </c>
      <c r="H18" s="25">
        <v>1103.4063934000001</v>
      </c>
      <c r="I18" s="25">
        <v>859.20578096999998</v>
      </c>
      <c r="J18" s="25">
        <v>-1110.6436719999999</v>
      </c>
      <c r="K18" s="25">
        <v>-3.2868103909999999</v>
      </c>
      <c r="L18" s="25">
        <v>-45.893853659999998</v>
      </c>
      <c r="M18" s="25">
        <v>311.59467136000001</v>
      </c>
      <c r="N18" s="25">
        <v>-17.284763999999999</v>
      </c>
      <c r="O18" s="25">
        <v>-447.24225530000001</v>
      </c>
      <c r="P18" s="25">
        <v>-665.02149780000002</v>
      </c>
      <c r="Q18" s="25">
        <v>421.17076766999998</v>
      </c>
    </row>
    <row r="19" spans="1:17" x14ac:dyDescent="0.25">
      <c r="A19" s="1">
        <v>44585</v>
      </c>
      <c r="B19" s="25">
        <v>5071.4151653999998</v>
      </c>
      <c r="C19" s="25">
        <v>-91.771799999999999</v>
      </c>
      <c r="D19" s="25">
        <v>-1932.6119510000001</v>
      </c>
      <c r="E19" s="25">
        <v>656.88614686999995</v>
      </c>
      <c r="F19" s="25">
        <v>1114.6355498</v>
      </c>
      <c r="G19" s="25">
        <v>-6661.8417989999998</v>
      </c>
      <c r="H19" s="25">
        <v>1140.7063934</v>
      </c>
      <c r="I19" s="25">
        <v>847.50578097000005</v>
      </c>
      <c r="J19" s="25">
        <v>-1110.8896099999999</v>
      </c>
      <c r="K19" s="25">
        <v>-2.954860982</v>
      </c>
      <c r="L19" s="25">
        <v>-48.319647099999997</v>
      </c>
      <c r="M19" s="25">
        <v>316.74447602999999</v>
      </c>
      <c r="N19" s="25">
        <v>-66.978347999999997</v>
      </c>
      <c r="O19" s="25">
        <v>-400.19998420000002</v>
      </c>
      <c r="P19" s="25">
        <v>-675.01599529999999</v>
      </c>
      <c r="Q19" s="25">
        <v>401.17076766999998</v>
      </c>
    </row>
    <row r="20" spans="1:17" x14ac:dyDescent="0.25">
      <c r="A20" s="1">
        <v>44586</v>
      </c>
      <c r="B20" s="25">
        <v>5390.7123653999997</v>
      </c>
      <c r="C20" s="25">
        <v>-188.56899999999999</v>
      </c>
      <c r="D20" s="25">
        <v>-1783.511951</v>
      </c>
      <c r="E20" s="25">
        <v>106.53614687</v>
      </c>
      <c r="F20" s="25">
        <v>986.83554980999997</v>
      </c>
      <c r="G20" s="25">
        <v>-6551.891799</v>
      </c>
      <c r="H20" s="25">
        <v>1136.9263934000001</v>
      </c>
      <c r="I20" s="25">
        <v>855.95578096999998</v>
      </c>
      <c r="J20" s="25">
        <v>-1165.784506</v>
      </c>
      <c r="K20" s="25">
        <v>12.014217264999999</v>
      </c>
      <c r="L20" s="25">
        <v>-58.319647099999997</v>
      </c>
      <c r="M20" s="25">
        <v>320.24447602999999</v>
      </c>
      <c r="N20" s="25">
        <v>-70.478347999999997</v>
      </c>
      <c r="O20" s="25">
        <v>-400.15629239999998</v>
      </c>
      <c r="P20" s="25">
        <v>-675.01376879999998</v>
      </c>
      <c r="Q20" s="25">
        <v>381.1788512</v>
      </c>
    </row>
    <row r="21" spans="1:17" x14ac:dyDescent="0.25">
      <c r="A21" s="1">
        <v>44587</v>
      </c>
      <c r="B21" s="25">
        <v>5757.1123654000003</v>
      </c>
      <c r="C21" s="25">
        <v>-379.86900000000003</v>
      </c>
      <c r="D21" s="25">
        <v>-1854.961951</v>
      </c>
      <c r="E21" s="25">
        <v>211.28614687000001</v>
      </c>
      <c r="F21" s="25">
        <v>1043.8355498000001</v>
      </c>
      <c r="G21" s="25">
        <v>-6612.2917989999996</v>
      </c>
      <c r="H21" s="25">
        <v>1122.9263934000001</v>
      </c>
      <c r="I21" s="25">
        <v>857.60578096999996</v>
      </c>
      <c r="J21" s="25">
        <v>-1202.076002</v>
      </c>
      <c r="K21" s="25">
        <v>22.033661264999999</v>
      </c>
      <c r="L21" s="25">
        <v>-58.308391100000001</v>
      </c>
      <c r="M21" s="25">
        <v>320.25099275999997</v>
      </c>
      <c r="N21" s="25">
        <v>-70.452235009999995</v>
      </c>
      <c r="O21" s="25">
        <v>-400.14469939999998</v>
      </c>
      <c r="P21" s="25">
        <v>-675.01376879999998</v>
      </c>
      <c r="Q21" s="25">
        <v>381.1788512</v>
      </c>
    </row>
    <row r="22" spans="1:17" x14ac:dyDescent="0.25">
      <c r="A22" s="1">
        <v>44588</v>
      </c>
      <c r="B22" s="25">
        <v>5960.8123654000001</v>
      </c>
      <c r="C22" s="25">
        <v>-521.96900000000005</v>
      </c>
      <c r="D22" s="25">
        <v>-1765.411951</v>
      </c>
      <c r="E22" s="25">
        <v>204.73614687</v>
      </c>
      <c r="F22" s="25">
        <v>1016.1355498</v>
      </c>
      <c r="G22" s="25">
        <v>-6643.5817989999996</v>
      </c>
      <c r="H22" s="25">
        <v>1147.2763934</v>
      </c>
      <c r="I22" s="25">
        <v>855.55578097</v>
      </c>
      <c r="J22" s="25">
        <v>-1173.3287909999999</v>
      </c>
      <c r="K22" s="25">
        <v>22.286450022</v>
      </c>
      <c r="L22" s="25">
        <v>-58.269348379999997</v>
      </c>
      <c r="M22" s="25">
        <v>320.25519019000001</v>
      </c>
      <c r="N22" s="25">
        <v>-70.447584269999993</v>
      </c>
      <c r="O22" s="25">
        <v>-399.99915320000002</v>
      </c>
      <c r="P22" s="25">
        <v>-674.97099839999998</v>
      </c>
      <c r="Q22" s="25">
        <v>381.26887496000001</v>
      </c>
    </row>
    <row r="23" spans="1:17" x14ac:dyDescent="0.25">
      <c r="A23" s="1">
        <v>44589</v>
      </c>
      <c r="B23" s="25">
        <v>7100.4123654000005</v>
      </c>
      <c r="C23" s="25">
        <v>-688.06899999999996</v>
      </c>
      <c r="D23" s="25">
        <v>-1637.711951</v>
      </c>
      <c r="E23" s="25">
        <v>247.93614686999999</v>
      </c>
      <c r="F23" s="25">
        <v>940.63554982000005</v>
      </c>
      <c r="G23" s="25">
        <v>-6630.9817990000001</v>
      </c>
      <c r="H23" s="25">
        <v>1165.6263934000001</v>
      </c>
      <c r="I23" s="25">
        <v>848.75578097000005</v>
      </c>
      <c r="J23" s="25">
        <v>-1173.7735290000001</v>
      </c>
      <c r="K23" s="25">
        <v>22.300111038000001</v>
      </c>
      <c r="L23" s="25">
        <v>-58.269348379999997</v>
      </c>
      <c r="M23" s="25">
        <v>320.26331951999998</v>
      </c>
      <c r="N23" s="25">
        <v>-70.406950629999997</v>
      </c>
      <c r="O23" s="25">
        <v>-399.993538</v>
      </c>
      <c r="P23" s="25">
        <v>-674.91927109999995</v>
      </c>
      <c r="Q23" s="25">
        <v>371.29236065999999</v>
      </c>
    </row>
    <row r="24" spans="1:17" x14ac:dyDescent="0.25">
      <c r="A24" s="1">
        <v>44592</v>
      </c>
      <c r="B24" s="25">
        <v>6461.7559523999998</v>
      </c>
      <c r="C24" s="25">
        <v>-232.47399999999999</v>
      </c>
      <c r="D24" s="25">
        <v>-1627.056951</v>
      </c>
      <c r="E24" s="25">
        <v>272.58614686999999</v>
      </c>
      <c r="F24" s="25">
        <v>791.03554982000003</v>
      </c>
      <c r="G24" s="25">
        <v>-6555.0317990000003</v>
      </c>
      <c r="H24" s="25">
        <v>1148.6563934000001</v>
      </c>
      <c r="I24" s="25">
        <v>887.35578096999996</v>
      </c>
      <c r="J24" s="25">
        <v>-1314.3052230000001</v>
      </c>
      <c r="K24" s="25">
        <v>-18.62585344</v>
      </c>
      <c r="L24" s="25">
        <v>-38.269348379999997</v>
      </c>
      <c r="M24" s="25">
        <v>336.21015457999999</v>
      </c>
      <c r="N24" s="25">
        <v>-86.147583499999996</v>
      </c>
      <c r="O24" s="25">
        <v>-399.94522239999998</v>
      </c>
      <c r="P24" s="25">
        <v>-656.51819620000003</v>
      </c>
      <c r="Q24" s="25">
        <v>313.49635561999997</v>
      </c>
    </row>
    <row r="25" spans="1:17" x14ac:dyDescent="0.25">
      <c r="A25" s="1">
        <v>44593</v>
      </c>
      <c r="B25" s="25">
        <v>6049.8059524</v>
      </c>
      <c r="C25" s="25">
        <v>-878.37400000000002</v>
      </c>
      <c r="D25" s="25">
        <v>-1614.7569510000001</v>
      </c>
      <c r="E25" s="25">
        <v>24.336146866</v>
      </c>
      <c r="F25" s="25">
        <v>775.33554981999998</v>
      </c>
      <c r="G25" s="25">
        <v>-6056.181799</v>
      </c>
      <c r="H25" s="25">
        <v>1084.3563933999999</v>
      </c>
      <c r="I25" s="25">
        <v>904.30578097</v>
      </c>
      <c r="J25" s="25">
        <v>-1286.0472569999999</v>
      </c>
      <c r="K25" s="25">
        <v>-18.62585344</v>
      </c>
      <c r="L25" s="25">
        <v>-38.269348379999997</v>
      </c>
      <c r="M25" s="25">
        <v>336.21015457999999</v>
      </c>
      <c r="N25" s="25">
        <v>-106.1475835</v>
      </c>
      <c r="O25" s="25">
        <v>-379.94016390000002</v>
      </c>
      <c r="P25" s="25">
        <v>-656.4807836</v>
      </c>
      <c r="Q25" s="25">
        <v>273.49635561999997</v>
      </c>
    </row>
    <row r="26" spans="1:17" x14ac:dyDescent="0.25">
      <c r="A26" s="1">
        <v>44594</v>
      </c>
      <c r="B26" s="25">
        <v>5863.2059523999997</v>
      </c>
      <c r="C26" s="25">
        <v>-1226.2739999999999</v>
      </c>
      <c r="D26" s="25">
        <v>-1425.056951</v>
      </c>
      <c r="E26" s="25">
        <v>-0.16385313400000001</v>
      </c>
      <c r="F26" s="25">
        <v>807.73554980999995</v>
      </c>
      <c r="G26" s="25">
        <v>-6025.7317990000001</v>
      </c>
      <c r="H26" s="25">
        <v>976.15639341999997</v>
      </c>
      <c r="I26" s="25">
        <v>955.45578096999998</v>
      </c>
      <c r="J26" s="25">
        <v>-1276.0472569999999</v>
      </c>
      <c r="K26" s="25">
        <v>-28.62585344</v>
      </c>
      <c r="L26" s="25">
        <v>-28.26934838</v>
      </c>
      <c r="M26" s="25">
        <v>336.22917195999997</v>
      </c>
      <c r="N26" s="25">
        <v>-106.1475835</v>
      </c>
      <c r="O26" s="25">
        <v>-381.93247719999999</v>
      </c>
      <c r="P26" s="25">
        <v>-654.4807836</v>
      </c>
      <c r="Q26" s="25">
        <v>171.50115288999999</v>
      </c>
    </row>
    <row r="27" spans="1:17" x14ac:dyDescent="0.25">
      <c r="A27" s="1">
        <v>44595</v>
      </c>
      <c r="B27" s="25">
        <v>6289.6059524000002</v>
      </c>
      <c r="C27" s="25">
        <v>-1420.9739999999999</v>
      </c>
      <c r="D27" s="25">
        <v>-1351.9569509999999</v>
      </c>
      <c r="E27" s="25">
        <v>-256.86385309999997</v>
      </c>
      <c r="F27" s="25">
        <v>740.93554982000001</v>
      </c>
      <c r="G27" s="25">
        <v>-5864.3317989999996</v>
      </c>
      <c r="H27" s="25">
        <v>990.10639342000002</v>
      </c>
      <c r="I27" s="25">
        <v>1045.5057810000001</v>
      </c>
      <c r="J27" s="25">
        <v>-1271.0369559999999</v>
      </c>
      <c r="K27" s="25">
        <v>-28.59472032</v>
      </c>
      <c r="L27" s="25">
        <v>-28.51934838</v>
      </c>
      <c r="M27" s="25">
        <v>336.47917195999997</v>
      </c>
      <c r="N27" s="25">
        <v>-106.0748047</v>
      </c>
      <c r="O27" s="25">
        <v>-381.9185195</v>
      </c>
      <c r="P27" s="25">
        <v>-654.46508440000002</v>
      </c>
      <c r="Q27" s="25">
        <v>171.50115288999999</v>
      </c>
    </row>
    <row r="28" spans="1:17" x14ac:dyDescent="0.25">
      <c r="A28" s="1">
        <v>44596</v>
      </c>
      <c r="B28" s="25">
        <v>6454.0059523999998</v>
      </c>
      <c r="C28" s="25">
        <v>-1549.5740000000001</v>
      </c>
      <c r="D28" s="25">
        <v>-1385.7569510000001</v>
      </c>
      <c r="E28" s="25">
        <v>-281.06385310000002</v>
      </c>
      <c r="F28" s="25">
        <v>767.53554981000002</v>
      </c>
      <c r="G28" s="25">
        <v>-6004.4817990000001</v>
      </c>
      <c r="H28" s="25">
        <v>1079.8563933999999</v>
      </c>
      <c r="I28" s="25">
        <v>1087.805781</v>
      </c>
      <c r="J28" s="25">
        <v>-1279.0369559999999</v>
      </c>
      <c r="K28" s="25">
        <v>-18.59472032</v>
      </c>
      <c r="L28" s="25">
        <v>-28.51934838</v>
      </c>
      <c r="M28" s="25">
        <v>336.47917195999997</v>
      </c>
      <c r="N28" s="25">
        <v>-106.0748047</v>
      </c>
      <c r="O28" s="25">
        <v>-382.1805104</v>
      </c>
      <c r="P28" s="25">
        <v>-654.20309350000002</v>
      </c>
      <c r="Q28" s="25">
        <v>185.60673370000001</v>
      </c>
    </row>
    <row r="29" spans="1:17" x14ac:dyDescent="0.25">
      <c r="A29" s="1">
        <v>44599</v>
      </c>
      <c r="B29" s="25">
        <v>6584.4259523999999</v>
      </c>
      <c r="C29" s="25">
        <v>-1764.4739999999999</v>
      </c>
      <c r="D29" s="25">
        <v>-1316.4569509999999</v>
      </c>
      <c r="E29" s="25">
        <v>-303.76385310000001</v>
      </c>
      <c r="F29" s="25">
        <v>770.83554981999998</v>
      </c>
      <c r="G29" s="25">
        <v>-6105.9817990000001</v>
      </c>
      <c r="H29" s="25">
        <v>1081.1763934000001</v>
      </c>
      <c r="I29" s="25">
        <v>1078.2057809999999</v>
      </c>
      <c r="J29" s="25">
        <v>-1319.1850030000001</v>
      </c>
      <c r="K29" s="25">
        <v>19.464294164999998</v>
      </c>
      <c r="L29" s="25">
        <v>-26.30926917</v>
      </c>
      <c r="M29" s="25">
        <v>336.48513917000002</v>
      </c>
      <c r="N29" s="25">
        <v>-106.0748047</v>
      </c>
      <c r="O29" s="25">
        <v>-382.17132249999997</v>
      </c>
      <c r="P29" s="25">
        <v>-654.20309350000002</v>
      </c>
      <c r="Q29" s="25">
        <v>215.62400059000001</v>
      </c>
    </row>
    <row r="30" spans="1:17" x14ac:dyDescent="0.25">
      <c r="A30" s="1">
        <v>44600</v>
      </c>
      <c r="B30" s="25">
        <v>5922.7259524000001</v>
      </c>
      <c r="C30" s="25">
        <v>-1805.9739999999999</v>
      </c>
      <c r="D30" s="25">
        <v>-1344.9569509999999</v>
      </c>
      <c r="E30" s="25">
        <v>-271.91385309999998</v>
      </c>
      <c r="F30" s="25">
        <v>794.93554982000001</v>
      </c>
      <c r="G30" s="25">
        <v>-5932.3317989999996</v>
      </c>
      <c r="H30" s="25">
        <v>956.22639342000002</v>
      </c>
      <c r="I30" s="25">
        <v>1071.855781</v>
      </c>
      <c r="J30" s="25">
        <v>-1309.1850030000001</v>
      </c>
      <c r="K30" s="25">
        <v>9.4642941650000001</v>
      </c>
      <c r="L30" s="25">
        <v>-24.55926917</v>
      </c>
      <c r="M30" s="25">
        <v>334.74948903000001</v>
      </c>
      <c r="N30" s="25">
        <v>-106.0748047</v>
      </c>
      <c r="O30" s="25">
        <v>-382.53343589999997</v>
      </c>
      <c r="P30" s="25">
        <v>-653.84098010000002</v>
      </c>
      <c r="Q30" s="25">
        <v>185.62400059000001</v>
      </c>
    </row>
    <row r="31" spans="1:17" x14ac:dyDescent="0.25">
      <c r="A31" s="1">
        <v>44601</v>
      </c>
      <c r="B31" s="25">
        <v>5446.4259523999999</v>
      </c>
      <c r="C31" s="25">
        <v>-2018.174</v>
      </c>
      <c r="D31" s="25">
        <v>-1298.5069510000001</v>
      </c>
      <c r="E31" s="25">
        <v>98.936146866000001</v>
      </c>
      <c r="F31" s="25">
        <v>858.93554982000001</v>
      </c>
      <c r="G31" s="25">
        <v>-6150.1317989999998</v>
      </c>
      <c r="H31" s="25">
        <v>968.32639342000004</v>
      </c>
      <c r="I31" s="25">
        <v>1052.855781</v>
      </c>
      <c r="J31" s="25">
        <v>-1309.1850030000001</v>
      </c>
      <c r="K31" s="25">
        <v>14.381650764</v>
      </c>
      <c r="L31" s="25">
        <v>-24.476625769999998</v>
      </c>
      <c r="M31" s="25">
        <v>334.74948903000001</v>
      </c>
      <c r="N31" s="25">
        <v>-106.03405239999999</v>
      </c>
      <c r="O31" s="25">
        <v>-382.53343589999997</v>
      </c>
      <c r="P31" s="25">
        <v>-653.83267450000005</v>
      </c>
      <c r="Q31" s="25">
        <v>175.62400059000001</v>
      </c>
    </row>
    <row r="32" spans="1:17" x14ac:dyDescent="0.25">
      <c r="A32" s="1">
        <v>44602</v>
      </c>
      <c r="B32" s="25">
        <v>5433.3259523999996</v>
      </c>
      <c r="C32" s="25">
        <v>-2010.4739999999999</v>
      </c>
      <c r="D32" s="25">
        <v>-1754.5069510000001</v>
      </c>
      <c r="E32" s="25">
        <v>477.33614686999999</v>
      </c>
      <c r="F32" s="25">
        <v>875.43554982000001</v>
      </c>
      <c r="G32" s="25">
        <v>-5945.9817990000001</v>
      </c>
      <c r="H32" s="25">
        <v>913.32639342000004</v>
      </c>
      <c r="I32" s="25">
        <v>1004.855781</v>
      </c>
      <c r="J32" s="25">
        <v>-1309.1850030000001</v>
      </c>
      <c r="K32" s="25">
        <v>14.080650764</v>
      </c>
      <c r="L32" s="25">
        <v>-24.244141119999998</v>
      </c>
      <c r="M32" s="25">
        <v>334.81800437999999</v>
      </c>
      <c r="N32" s="25">
        <v>-106.03405239999999</v>
      </c>
      <c r="O32" s="25">
        <v>-382.51176930000003</v>
      </c>
      <c r="P32" s="25">
        <v>-653.8159478</v>
      </c>
      <c r="Q32" s="25">
        <v>227.62400059000001</v>
      </c>
    </row>
    <row r="33" spans="1:17" x14ac:dyDescent="0.25">
      <c r="A33" s="1">
        <v>44603</v>
      </c>
      <c r="B33" s="25">
        <v>5385.4259523999999</v>
      </c>
      <c r="C33" s="25">
        <v>-2263.9740000000002</v>
      </c>
      <c r="D33" s="25">
        <v>-1711.4569509999999</v>
      </c>
      <c r="E33" s="25">
        <v>374.48614687000003</v>
      </c>
      <c r="F33" s="25">
        <v>908.33554981999998</v>
      </c>
      <c r="G33" s="25">
        <v>-5930.2817990000003</v>
      </c>
      <c r="H33" s="25">
        <v>836.07639342000004</v>
      </c>
      <c r="I33" s="25">
        <v>1007.555781</v>
      </c>
      <c r="J33" s="25">
        <v>-1301.0974409999999</v>
      </c>
      <c r="K33" s="25">
        <v>4.0806507639999996</v>
      </c>
      <c r="L33" s="25">
        <v>-24.244141119999998</v>
      </c>
      <c r="M33" s="25">
        <v>334.81800437999999</v>
      </c>
      <c r="N33" s="25">
        <v>-106.03405239999999</v>
      </c>
      <c r="O33" s="25">
        <v>-382.51176930000003</v>
      </c>
      <c r="P33" s="25">
        <v>-653.8159478</v>
      </c>
      <c r="Q33" s="25">
        <v>222.62400059000001</v>
      </c>
    </row>
    <row r="34" spans="1:17" x14ac:dyDescent="0.25">
      <c r="A34" s="1">
        <v>44606</v>
      </c>
      <c r="B34" s="25">
        <v>5417.4259523999999</v>
      </c>
      <c r="C34" s="25">
        <v>-2769.2240000000002</v>
      </c>
      <c r="D34" s="25">
        <v>-1521.356951</v>
      </c>
      <c r="E34" s="25">
        <v>205.98614687</v>
      </c>
      <c r="F34" s="25">
        <v>755.03554981000002</v>
      </c>
      <c r="G34" s="25">
        <v>-5887.0317990000003</v>
      </c>
      <c r="H34" s="25">
        <v>722.42639341999995</v>
      </c>
      <c r="I34" s="25">
        <v>1002.005781</v>
      </c>
      <c r="J34" s="25">
        <v>-1442.5617500000001</v>
      </c>
      <c r="K34" s="25">
        <v>20.173071763999999</v>
      </c>
      <c r="L34" s="25">
        <v>-24.244141119999998</v>
      </c>
      <c r="M34" s="25">
        <v>334.83969109999998</v>
      </c>
      <c r="N34" s="25">
        <v>-126.01357040000001</v>
      </c>
      <c r="O34" s="25">
        <v>-362.50874900000002</v>
      </c>
      <c r="P34" s="25">
        <v>-560.51594780000005</v>
      </c>
      <c r="Q34" s="25">
        <v>328.66693240000001</v>
      </c>
    </row>
    <row r="35" spans="1:17" x14ac:dyDescent="0.25">
      <c r="A35" s="1">
        <v>44607</v>
      </c>
      <c r="B35" s="25">
        <v>5212.1259523999997</v>
      </c>
      <c r="C35" s="25">
        <v>-2681.1239999999998</v>
      </c>
      <c r="D35" s="25">
        <v>-1320.1569509999999</v>
      </c>
      <c r="E35" s="25">
        <v>282.98614687000003</v>
      </c>
      <c r="F35" s="25">
        <v>660.53554982000003</v>
      </c>
      <c r="G35" s="25">
        <v>-5779.5817989999996</v>
      </c>
      <c r="H35" s="25">
        <v>649.92639341999995</v>
      </c>
      <c r="I35" s="25">
        <v>970.27778096999998</v>
      </c>
      <c r="J35" s="25">
        <v>-1442.550387</v>
      </c>
      <c r="K35" s="25">
        <v>5.2206765439999998</v>
      </c>
      <c r="L35" s="25">
        <v>-9.2441411210000002</v>
      </c>
      <c r="M35" s="25">
        <v>351.56241030000001</v>
      </c>
      <c r="N35" s="25">
        <v>-162.70304719999999</v>
      </c>
      <c r="O35" s="25">
        <v>-342.4626202</v>
      </c>
      <c r="P35" s="25">
        <v>-528.48347320000005</v>
      </c>
      <c r="Q35" s="25">
        <v>294.94561625</v>
      </c>
    </row>
    <row r="36" spans="1:17" x14ac:dyDescent="0.25">
      <c r="A36" s="1">
        <v>44608</v>
      </c>
      <c r="B36" s="25">
        <v>5515.7259524000001</v>
      </c>
      <c r="C36" s="25">
        <v>-2553.8240000000001</v>
      </c>
      <c r="D36" s="25">
        <v>-1289.9569509999999</v>
      </c>
      <c r="E36" s="25">
        <v>211.58614686999999</v>
      </c>
      <c r="F36" s="25">
        <v>681.73554980999995</v>
      </c>
      <c r="G36" s="25">
        <v>-5731.7817990000003</v>
      </c>
      <c r="H36" s="25">
        <v>547.12639342</v>
      </c>
      <c r="I36" s="25">
        <v>951.77778096999998</v>
      </c>
      <c r="J36" s="25">
        <v>-1442.7114710000001</v>
      </c>
      <c r="K36" s="25">
        <v>5.3817608339999996</v>
      </c>
      <c r="L36" s="25">
        <v>-9.2441411210000002</v>
      </c>
      <c r="M36" s="25">
        <v>351.56883578999998</v>
      </c>
      <c r="N36" s="25">
        <v>-162.70304719999999</v>
      </c>
      <c r="O36" s="25">
        <v>-342.45687789999999</v>
      </c>
      <c r="P36" s="25">
        <v>-528.40444739999998</v>
      </c>
      <c r="Q36" s="25">
        <v>294.94561625</v>
      </c>
    </row>
    <row r="37" spans="1:17" x14ac:dyDescent="0.25">
      <c r="A37" s="1">
        <v>44609</v>
      </c>
      <c r="B37" s="25">
        <v>5731.7259524000001</v>
      </c>
      <c r="C37" s="25">
        <v>-2656.2240000000002</v>
      </c>
      <c r="D37" s="25">
        <v>-1195.7569510000001</v>
      </c>
      <c r="E37" s="25">
        <v>327.23614687000003</v>
      </c>
      <c r="F37" s="25">
        <v>692.43554982000001</v>
      </c>
      <c r="G37" s="25">
        <v>-5644.9817990000001</v>
      </c>
      <c r="H37" s="25">
        <v>456.87639342</v>
      </c>
      <c r="I37" s="25">
        <v>960.87778097</v>
      </c>
      <c r="J37" s="25">
        <v>-1427.646675</v>
      </c>
      <c r="K37" s="25">
        <v>5.3817608339999996</v>
      </c>
      <c r="L37" s="25">
        <v>-9.3384614549999991</v>
      </c>
      <c r="M37" s="25">
        <v>351.68042625999999</v>
      </c>
      <c r="N37" s="25">
        <v>-162.70304719999999</v>
      </c>
      <c r="O37" s="25">
        <v>-342.38766889999999</v>
      </c>
      <c r="P37" s="25">
        <v>-528.39104339999994</v>
      </c>
      <c r="Q37" s="25">
        <v>294.94919924999999</v>
      </c>
    </row>
    <row r="38" spans="1:17" x14ac:dyDescent="0.25">
      <c r="A38" s="1">
        <v>44610</v>
      </c>
      <c r="B38" s="25">
        <v>6077.3259523999996</v>
      </c>
      <c r="C38" s="25">
        <v>-2656.2240000000002</v>
      </c>
      <c r="D38" s="25">
        <v>-1241.806951</v>
      </c>
      <c r="E38" s="25">
        <v>369.48614687000003</v>
      </c>
      <c r="F38" s="25">
        <v>578.48554980999995</v>
      </c>
      <c r="G38" s="25">
        <v>-5671.7567989999998</v>
      </c>
      <c r="H38" s="25">
        <v>458.82639341999999</v>
      </c>
      <c r="I38" s="25">
        <v>942.22778097000003</v>
      </c>
      <c r="J38" s="25">
        <v>-1427.646675</v>
      </c>
      <c r="K38" s="25">
        <v>5.3817608339999996</v>
      </c>
      <c r="L38" s="25">
        <v>-9.3384614549999991</v>
      </c>
      <c r="M38" s="25">
        <v>351.68042625999999</v>
      </c>
      <c r="N38" s="25">
        <v>-162.70304719999999</v>
      </c>
      <c r="O38" s="25">
        <v>-342.30792029999998</v>
      </c>
      <c r="P38" s="25">
        <v>-528.39104339999994</v>
      </c>
      <c r="Q38" s="25">
        <v>294.94919924999999</v>
      </c>
    </row>
    <row r="39" spans="1:17" x14ac:dyDescent="0.25">
      <c r="A39" s="1">
        <v>44613</v>
      </c>
      <c r="B39" s="25">
        <v>5725.5859523999998</v>
      </c>
      <c r="C39" s="25">
        <v>-2269.884</v>
      </c>
      <c r="D39" s="25">
        <v>-1274.4069509999999</v>
      </c>
      <c r="E39" s="25">
        <v>491.68614687000002</v>
      </c>
      <c r="F39" s="25">
        <v>386.80554982000001</v>
      </c>
      <c r="G39" s="25">
        <v>-5637.2767990000002</v>
      </c>
      <c r="H39" s="25">
        <v>497.62639342</v>
      </c>
      <c r="I39" s="25">
        <v>938.42778096999996</v>
      </c>
      <c r="J39" s="25">
        <v>-1433.7357119999999</v>
      </c>
      <c r="K39" s="25">
        <v>12.312541833999999</v>
      </c>
      <c r="L39" s="25">
        <v>-9.7513736099999999</v>
      </c>
      <c r="M39" s="25">
        <v>352.06972843</v>
      </c>
      <c r="N39" s="25">
        <v>-152.51387149999999</v>
      </c>
      <c r="O39" s="25">
        <v>-353.08548009999998</v>
      </c>
      <c r="P39" s="25">
        <v>-528.39104339999994</v>
      </c>
      <c r="Q39" s="25">
        <v>294.96338632999999</v>
      </c>
    </row>
    <row r="40" spans="1:17" x14ac:dyDescent="0.25">
      <c r="A40" s="1">
        <v>44614</v>
      </c>
      <c r="B40" s="25">
        <v>6413.1859524000001</v>
      </c>
      <c r="C40" s="25">
        <v>-2136.6840000000002</v>
      </c>
      <c r="D40" s="25">
        <v>-1330.106951</v>
      </c>
      <c r="E40" s="25">
        <v>354.47014687000001</v>
      </c>
      <c r="F40" s="25">
        <v>90.221549815000003</v>
      </c>
      <c r="G40" s="25">
        <v>-5630.7767990000002</v>
      </c>
      <c r="H40" s="25">
        <v>455.92639342000001</v>
      </c>
      <c r="I40" s="25">
        <v>934.02778096999998</v>
      </c>
      <c r="J40" s="25">
        <v>-1433.7157119999999</v>
      </c>
      <c r="K40" s="25">
        <v>12.312541833999999</v>
      </c>
      <c r="L40" s="25">
        <v>-9.7513736099999999</v>
      </c>
      <c r="M40" s="25">
        <v>352.02214792000001</v>
      </c>
      <c r="N40" s="25">
        <v>-152.446291</v>
      </c>
      <c r="O40" s="25">
        <v>-353.06054849999998</v>
      </c>
      <c r="P40" s="25">
        <v>-528.39104339999994</v>
      </c>
      <c r="Q40" s="25">
        <v>294.96338632999999</v>
      </c>
    </row>
    <row r="41" spans="1:17" x14ac:dyDescent="0.25">
      <c r="A41" s="1">
        <v>44615</v>
      </c>
      <c r="B41" s="25">
        <v>6274.9859524000003</v>
      </c>
      <c r="C41" s="25">
        <v>-1736.9839999999999</v>
      </c>
      <c r="D41" s="25">
        <v>-1467.306951</v>
      </c>
      <c r="E41" s="25">
        <v>270.52014687000002</v>
      </c>
      <c r="F41" s="25">
        <v>206.72154981</v>
      </c>
      <c r="G41" s="25">
        <v>-5727.7063619999999</v>
      </c>
      <c r="H41" s="25">
        <v>461.80595684000002</v>
      </c>
      <c r="I41" s="25">
        <v>921.07778097000005</v>
      </c>
      <c r="J41" s="25">
        <v>-1442.2039360000001</v>
      </c>
      <c r="K41" s="25">
        <v>12.312541833999999</v>
      </c>
      <c r="L41" s="25">
        <v>-9.7513736099999999</v>
      </c>
      <c r="M41" s="25">
        <v>352.03266968999998</v>
      </c>
      <c r="N41" s="25">
        <v>-152.446291</v>
      </c>
      <c r="O41" s="25">
        <v>-353.04903480000002</v>
      </c>
      <c r="P41" s="25">
        <v>-528.38535190000005</v>
      </c>
      <c r="Q41" s="25">
        <v>294.96338632999999</v>
      </c>
    </row>
    <row r="42" spans="1:17" x14ac:dyDescent="0.25">
      <c r="A42" s="1">
        <v>44616</v>
      </c>
      <c r="B42" s="25">
        <v>6282.4359524000001</v>
      </c>
      <c r="C42" s="25">
        <v>-1677.684</v>
      </c>
      <c r="D42" s="25">
        <v>-1765.606951</v>
      </c>
      <c r="E42" s="25">
        <v>570.12014686999999</v>
      </c>
      <c r="F42" s="25">
        <v>157.02154981000001</v>
      </c>
      <c r="G42" s="25">
        <v>-5674.8563620000004</v>
      </c>
      <c r="H42" s="25">
        <v>498.65595683999999</v>
      </c>
      <c r="I42" s="25">
        <v>931.97778097000003</v>
      </c>
      <c r="J42" s="25">
        <v>-1442.2039360000001</v>
      </c>
      <c r="K42" s="25">
        <v>-2.6828970939999999</v>
      </c>
      <c r="L42" s="25">
        <v>10.24862639</v>
      </c>
      <c r="M42" s="25">
        <v>332.03266968999998</v>
      </c>
      <c r="N42" s="25">
        <v>-152.70533119999999</v>
      </c>
      <c r="O42" s="25">
        <v>-352.78250129999998</v>
      </c>
      <c r="P42" s="25">
        <v>-528.38535190000005</v>
      </c>
      <c r="Q42" s="25">
        <v>284.96338632999999</v>
      </c>
    </row>
    <row r="43" spans="1:17" x14ac:dyDescent="0.25">
      <c r="A43" s="1">
        <v>44617</v>
      </c>
      <c r="B43" s="25">
        <v>6686.9859524000003</v>
      </c>
      <c r="C43" s="25">
        <v>-1620.684</v>
      </c>
      <c r="D43" s="25">
        <v>-1776.106951</v>
      </c>
      <c r="E43" s="25">
        <v>658.26014686999997</v>
      </c>
      <c r="F43" s="25">
        <v>157.02154981000001</v>
      </c>
      <c r="G43" s="25">
        <v>-5693.7563620000001</v>
      </c>
      <c r="H43" s="25">
        <v>486.35595683999998</v>
      </c>
      <c r="I43" s="25">
        <v>920.52778096999998</v>
      </c>
      <c r="J43" s="25">
        <v>-1487.1296830000001</v>
      </c>
      <c r="K43" s="25">
        <v>-2.6828970939999999</v>
      </c>
      <c r="L43" s="25">
        <v>10.24862639</v>
      </c>
      <c r="M43" s="25">
        <v>332.03266968999998</v>
      </c>
      <c r="N43" s="25">
        <v>-152.70533119999999</v>
      </c>
      <c r="O43" s="25">
        <v>-362.654742</v>
      </c>
      <c r="P43" s="25">
        <v>-518.38311050000004</v>
      </c>
      <c r="Q43" s="25">
        <v>274.97085845999999</v>
      </c>
    </row>
    <row r="44" spans="1:17" x14ac:dyDescent="0.25">
      <c r="A44" s="1">
        <v>44620</v>
      </c>
      <c r="B44" s="25">
        <v>6032.2359524000003</v>
      </c>
      <c r="C44" s="25">
        <v>-1434.7840000000001</v>
      </c>
      <c r="D44" s="25">
        <v>-1585.2569510000001</v>
      </c>
      <c r="E44" s="25">
        <v>619.91236820999995</v>
      </c>
      <c r="F44" s="25">
        <v>40.819328474999999</v>
      </c>
      <c r="G44" s="25">
        <v>-5411.421362</v>
      </c>
      <c r="H44" s="25">
        <v>506.45595684</v>
      </c>
      <c r="I44" s="25">
        <v>931.74878096999998</v>
      </c>
      <c r="J44" s="25">
        <v>-1498.115589</v>
      </c>
      <c r="K44" s="25">
        <v>-4.5662170939999998</v>
      </c>
      <c r="L44" s="25">
        <v>30.180146002000001</v>
      </c>
      <c r="M44" s="25">
        <v>312.31777568000001</v>
      </c>
      <c r="N44" s="25">
        <v>-152.59984539999999</v>
      </c>
      <c r="O44" s="25">
        <v>-362.44233229999998</v>
      </c>
      <c r="P44" s="25">
        <v>-518.2595867</v>
      </c>
      <c r="Q44" s="25">
        <v>272.50296559999998</v>
      </c>
    </row>
    <row r="45" spans="1:17" x14ac:dyDescent="0.25">
      <c r="A45" s="1">
        <v>44621</v>
      </c>
      <c r="B45" s="25">
        <v>6092.5859523999998</v>
      </c>
      <c r="C45" s="25">
        <v>-1563.7840000000001</v>
      </c>
      <c r="D45" s="25">
        <v>-1560.056951</v>
      </c>
      <c r="E45" s="25">
        <v>665.16236820999995</v>
      </c>
      <c r="F45" s="25">
        <v>102.66932847</v>
      </c>
      <c r="G45" s="25">
        <v>-5458.1213619999999</v>
      </c>
      <c r="H45" s="25">
        <v>475.15595683999999</v>
      </c>
      <c r="I45" s="25">
        <v>894.41982097000005</v>
      </c>
      <c r="J45" s="25">
        <v>-1466.2033289999999</v>
      </c>
      <c r="K45" s="25">
        <v>-4.5632268900000001</v>
      </c>
      <c r="L45" s="25">
        <v>30.272938318000001</v>
      </c>
      <c r="M45" s="25">
        <v>312.31777568000001</v>
      </c>
      <c r="N45" s="25">
        <v>-152.7148334</v>
      </c>
      <c r="O45" s="25">
        <v>-362.3222184</v>
      </c>
      <c r="P45" s="25">
        <v>-518.22162070000002</v>
      </c>
      <c r="Q45" s="25">
        <v>312.50296559999998</v>
      </c>
    </row>
    <row r="46" spans="1:17" x14ac:dyDescent="0.25">
      <c r="A46" s="1">
        <v>44622</v>
      </c>
      <c r="B46" s="25">
        <v>6572.4609523999998</v>
      </c>
      <c r="C46" s="25">
        <v>-2180.6840000000002</v>
      </c>
      <c r="D46" s="25">
        <v>-1916.356951</v>
      </c>
      <c r="E46" s="25">
        <v>996.41236820999995</v>
      </c>
      <c r="F46" s="25">
        <v>296.56932848000002</v>
      </c>
      <c r="G46" s="25">
        <v>-5499.4013619999996</v>
      </c>
      <c r="H46" s="25">
        <v>501.50595684000001</v>
      </c>
      <c r="I46" s="25">
        <v>891.61982096999998</v>
      </c>
      <c r="J46" s="25">
        <v>-1479.0033289999999</v>
      </c>
      <c r="K46" s="25">
        <v>7.9104573179999997</v>
      </c>
      <c r="L46" s="25">
        <v>30.59925411</v>
      </c>
      <c r="M46" s="25">
        <v>312.33699496000003</v>
      </c>
      <c r="N46" s="25">
        <v>-152.7148334</v>
      </c>
      <c r="O46" s="25">
        <v>-392.3143938</v>
      </c>
      <c r="P46" s="25">
        <v>-466.22162070000002</v>
      </c>
      <c r="Q46" s="25">
        <v>280.50776287999997</v>
      </c>
    </row>
    <row r="47" spans="1:17" x14ac:dyDescent="0.25">
      <c r="A47" s="1">
        <v>44623</v>
      </c>
      <c r="B47" s="25">
        <v>7031.6609523999996</v>
      </c>
      <c r="C47" s="25">
        <v>-2251.884</v>
      </c>
      <c r="D47" s="25">
        <v>-1692.856951</v>
      </c>
      <c r="E47" s="25">
        <v>871.69055820999995</v>
      </c>
      <c r="F47" s="25">
        <v>317.76932848000001</v>
      </c>
      <c r="G47" s="25">
        <v>-5472.6013620000003</v>
      </c>
      <c r="H47" s="25">
        <v>514.35595683999998</v>
      </c>
      <c r="I47" s="25">
        <v>870.31982097000002</v>
      </c>
      <c r="J47" s="25">
        <v>-1435.6616140000001</v>
      </c>
      <c r="K47" s="25">
        <v>7.9104573179999997</v>
      </c>
      <c r="L47" s="25">
        <v>30.59925411</v>
      </c>
      <c r="M47" s="25">
        <v>312.33699496000003</v>
      </c>
      <c r="N47" s="25">
        <v>-152.6411799</v>
      </c>
      <c r="O47" s="25">
        <v>-392.30010900000002</v>
      </c>
      <c r="P47" s="25">
        <v>-462.03093699999999</v>
      </c>
      <c r="Q47" s="25">
        <v>273.85785865000003</v>
      </c>
    </row>
    <row r="48" spans="1:17" x14ac:dyDescent="0.25">
      <c r="A48" s="1">
        <v>44624</v>
      </c>
      <c r="B48" s="25">
        <v>7114.3609524000003</v>
      </c>
      <c r="C48" s="25">
        <v>-2253.884</v>
      </c>
      <c r="D48" s="25">
        <v>-1468.356951</v>
      </c>
      <c r="E48" s="25">
        <v>410.97455821</v>
      </c>
      <c r="F48" s="25">
        <v>300.76932847</v>
      </c>
      <c r="G48" s="25">
        <v>-5523.2013619999998</v>
      </c>
      <c r="H48" s="25">
        <v>511.10595683999998</v>
      </c>
      <c r="I48" s="25">
        <v>865.31982097000002</v>
      </c>
      <c r="J48" s="25">
        <v>-1435.6616140000001</v>
      </c>
      <c r="K48" s="25">
        <v>7.9104573179999997</v>
      </c>
      <c r="L48" s="25">
        <v>30.59925411</v>
      </c>
      <c r="M48" s="25">
        <v>312.33699496000003</v>
      </c>
      <c r="N48" s="25">
        <v>-152.6411799</v>
      </c>
      <c r="O48" s="25">
        <v>-392.30010900000002</v>
      </c>
      <c r="P48" s="25">
        <v>-462.03093699999999</v>
      </c>
      <c r="Q48" s="25">
        <v>258.86388570000003</v>
      </c>
    </row>
    <row r="49" spans="1:17" x14ac:dyDescent="0.25">
      <c r="A49" s="1">
        <v>44627</v>
      </c>
      <c r="B49" s="25">
        <v>6477.0609524000001</v>
      </c>
      <c r="C49" s="25">
        <v>-1423.9839999999999</v>
      </c>
      <c r="D49" s="25">
        <v>-1343.7569510000001</v>
      </c>
      <c r="E49" s="25">
        <v>259.52455821000001</v>
      </c>
      <c r="F49" s="25">
        <v>403.31932848000002</v>
      </c>
      <c r="G49" s="25">
        <v>-5609.251362</v>
      </c>
      <c r="H49" s="25">
        <v>539.30595684000002</v>
      </c>
      <c r="I49" s="25">
        <v>866.11982096999998</v>
      </c>
      <c r="J49" s="25">
        <v>-1382.308593</v>
      </c>
      <c r="K49" s="25">
        <v>8.6318272880000002</v>
      </c>
      <c r="L49" s="25">
        <v>29.201994088999999</v>
      </c>
      <c r="M49" s="25">
        <v>313.79763516000003</v>
      </c>
      <c r="N49" s="25">
        <v>-153.74183650000001</v>
      </c>
      <c r="O49" s="25">
        <v>-392.30911659999998</v>
      </c>
      <c r="P49" s="25">
        <v>-454.9140256</v>
      </c>
      <c r="Q49" s="25">
        <v>291.88244649000001</v>
      </c>
    </row>
    <row r="50" spans="1:17" x14ac:dyDescent="0.25">
      <c r="A50" s="1">
        <v>44628</v>
      </c>
      <c r="B50" s="25">
        <v>6468.8109524000001</v>
      </c>
      <c r="C50" s="25">
        <v>-1253.0840000000001</v>
      </c>
      <c r="D50" s="25">
        <v>-1539.1569509999999</v>
      </c>
      <c r="E50" s="25">
        <v>150.22455821</v>
      </c>
      <c r="F50" s="25">
        <v>408.71932846999999</v>
      </c>
      <c r="G50" s="25">
        <v>-5562.1013620000003</v>
      </c>
      <c r="H50" s="25">
        <v>480.75595684000001</v>
      </c>
      <c r="I50" s="25">
        <v>876.21982097</v>
      </c>
      <c r="J50" s="25">
        <v>-1402.308593</v>
      </c>
      <c r="K50" s="25">
        <v>8.6318272880000002</v>
      </c>
      <c r="L50" s="25">
        <v>29.201994088999999</v>
      </c>
      <c r="M50" s="25">
        <v>323.81257826000001</v>
      </c>
      <c r="N50" s="25">
        <v>-153.74183650000001</v>
      </c>
      <c r="O50" s="25">
        <v>-387.30911659999998</v>
      </c>
      <c r="P50" s="25">
        <v>-462.33981899999998</v>
      </c>
      <c r="Q50" s="25">
        <v>291.88244649000001</v>
      </c>
    </row>
    <row r="51" spans="1:17" x14ac:dyDescent="0.25">
      <c r="A51" s="1">
        <v>44629</v>
      </c>
      <c r="B51" s="25">
        <v>6553.0109524</v>
      </c>
      <c r="C51" s="25">
        <v>-1129.2639999999999</v>
      </c>
      <c r="D51" s="25">
        <v>-1671.9009510000001</v>
      </c>
      <c r="E51" s="25">
        <v>205.16055821</v>
      </c>
      <c r="F51" s="25">
        <v>380.76932848000001</v>
      </c>
      <c r="G51" s="25">
        <v>-5555.8013620000002</v>
      </c>
      <c r="H51" s="25">
        <v>358.56595684000001</v>
      </c>
      <c r="I51" s="25">
        <v>881.66982097000005</v>
      </c>
      <c r="J51" s="25">
        <v>-1328.850692</v>
      </c>
      <c r="K51" s="25">
        <v>-44.826074130000002</v>
      </c>
      <c r="L51" s="25">
        <v>29.201994088999999</v>
      </c>
      <c r="M51" s="25">
        <v>323.81257826000001</v>
      </c>
      <c r="N51" s="25">
        <v>-153.7006628</v>
      </c>
      <c r="O51" s="25">
        <v>-387.30911659999998</v>
      </c>
      <c r="P51" s="25">
        <v>-462.3312186</v>
      </c>
      <c r="Q51" s="25">
        <v>291.88244649000001</v>
      </c>
    </row>
    <row r="52" spans="1:17" x14ac:dyDescent="0.25">
      <c r="A52" s="1">
        <v>44630</v>
      </c>
      <c r="B52" s="25">
        <v>6529.4609523999998</v>
      </c>
      <c r="C52" s="25">
        <v>-1074.7639999999999</v>
      </c>
      <c r="D52" s="25">
        <v>-1735.200951</v>
      </c>
      <c r="E52" s="25">
        <v>265.96055820999999</v>
      </c>
      <c r="F52" s="25">
        <v>338.26932848000001</v>
      </c>
      <c r="G52" s="25">
        <v>-5605.251362</v>
      </c>
      <c r="H52" s="25">
        <v>353.51595684</v>
      </c>
      <c r="I52" s="25">
        <v>796.25082096999995</v>
      </c>
      <c r="J52" s="25">
        <v>-1310.171525</v>
      </c>
      <c r="K52" s="25">
        <v>-47.481074130000003</v>
      </c>
      <c r="L52" s="25">
        <v>31.639303182999999</v>
      </c>
      <c r="M52" s="25">
        <v>324.03026915999999</v>
      </c>
      <c r="N52" s="25">
        <v>-153.7006628</v>
      </c>
      <c r="O52" s="25">
        <v>-387.28744999999998</v>
      </c>
      <c r="P52" s="25">
        <v>-462.31379329999999</v>
      </c>
      <c r="Q52" s="25">
        <v>421.88244649000001</v>
      </c>
    </row>
    <row r="53" spans="1:17" x14ac:dyDescent="0.25">
      <c r="A53" s="1">
        <v>44631</v>
      </c>
      <c r="B53" s="25">
        <v>7173.4109523999996</v>
      </c>
      <c r="C53" s="25">
        <v>-1034.9639999999999</v>
      </c>
      <c r="D53" s="25">
        <v>-1937.500951</v>
      </c>
      <c r="E53" s="25">
        <v>478.46055820999999</v>
      </c>
      <c r="F53" s="25">
        <v>274.86932847000003</v>
      </c>
      <c r="G53" s="25">
        <v>-5621.0513620000002</v>
      </c>
      <c r="H53" s="25">
        <v>306.56595684000001</v>
      </c>
      <c r="I53" s="25">
        <v>794.80082097000002</v>
      </c>
      <c r="J53" s="25">
        <v>-1283.0834970000001</v>
      </c>
      <c r="K53" s="25">
        <v>-57.481074130000003</v>
      </c>
      <c r="L53" s="25">
        <v>31.639303182999999</v>
      </c>
      <c r="M53" s="25">
        <v>330.03026915999999</v>
      </c>
      <c r="N53" s="25">
        <v>-153.7006628</v>
      </c>
      <c r="O53" s="25">
        <v>-387.28744999999998</v>
      </c>
      <c r="P53" s="25">
        <v>-461.58379330000002</v>
      </c>
      <c r="Q53" s="25">
        <v>436.88244649000001</v>
      </c>
    </row>
    <row r="54" spans="1:17" x14ac:dyDescent="0.25">
      <c r="A54" s="1">
        <v>44634</v>
      </c>
      <c r="B54" s="25">
        <v>4821.9027744000005</v>
      </c>
      <c r="C54" s="25">
        <v>-1164.0640000000001</v>
      </c>
      <c r="D54" s="25">
        <v>-1922.9009510000001</v>
      </c>
      <c r="E54" s="25">
        <v>417.41055820999998</v>
      </c>
      <c r="F54" s="25">
        <v>365.56932847000002</v>
      </c>
      <c r="G54" s="25">
        <v>-5648.6513619999996</v>
      </c>
      <c r="H54" s="25">
        <v>304.26595684</v>
      </c>
      <c r="I54" s="25">
        <v>793.50082096999995</v>
      </c>
      <c r="J54" s="25">
        <v>-902.75787260000004</v>
      </c>
      <c r="K54" s="25">
        <v>-79.236053060000003</v>
      </c>
      <c r="L54" s="25">
        <v>71.661294526999995</v>
      </c>
      <c r="M54" s="25">
        <v>294.83026916</v>
      </c>
      <c r="N54" s="25">
        <v>-158.78234420000001</v>
      </c>
      <c r="O54" s="25">
        <v>-381.83671759999999</v>
      </c>
      <c r="P54" s="25">
        <v>-467.79455619999999</v>
      </c>
      <c r="Q54" s="25">
        <v>438.21709983</v>
      </c>
    </row>
    <row r="55" spans="1:17" x14ac:dyDescent="0.25">
      <c r="A55" s="1">
        <v>44635</v>
      </c>
      <c r="B55" s="25">
        <v>4569.1027744000003</v>
      </c>
      <c r="C55" s="25">
        <v>-495.06400000000002</v>
      </c>
      <c r="D55" s="25">
        <v>-2279.4509509999998</v>
      </c>
      <c r="E55" s="25">
        <v>473.46055820999999</v>
      </c>
      <c r="F55" s="25">
        <v>347.66602304999998</v>
      </c>
      <c r="G55" s="25">
        <v>-5756.9513619999998</v>
      </c>
      <c r="H55" s="25">
        <v>396.06595684000001</v>
      </c>
      <c r="I55" s="25">
        <v>791.70082097</v>
      </c>
      <c r="J55" s="25">
        <v>-904.71441760000005</v>
      </c>
      <c r="K55" s="25">
        <v>-79.220289100000002</v>
      </c>
      <c r="L55" s="25">
        <v>91.684304092000005</v>
      </c>
      <c r="M55" s="25">
        <v>284.84084971999999</v>
      </c>
      <c r="N55" s="25">
        <v>-158.77496060000001</v>
      </c>
      <c r="O55" s="25">
        <v>-377.03288620000001</v>
      </c>
      <c r="P55" s="25">
        <v>-467.76343580000002</v>
      </c>
      <c r="Q55" s="25">
        <v>438.09724212999998</v>
      </c>
    </row>
    <row r="56" spans="1:17" x14ac:dyDescent="0.25">
      <c r="A56" s="1">
        <v>44636</v>
      </c>
      <c r="B56" s="25">
        <v>6683.0564744000003</v>
      </c>
      <c r="C56" s="25">
        <v>-673.56399999999996</v>
      </c>
      <c r="D56" s="25">
        <v>-1888.0509509999999</v>
      </c>
      <c r="E56" s="25">
        <v>73.360558205999993</v>
      </c>
      <c r="F56" s="25">
        <v>354.66602304999998</v>
      </c>
      <c r="G56" s="25">
        <v>-5791.7013619999998</v>
      </c>
      <c r="H56" s="25">
        <v>382.21595683999999</v>
      </c>
      <c r="I56" s="25">
        <v>775.88082096999995</v>
      </c>
      <c r="J56" s="25">
        <v>-936.21441760000005</v>
      </c>
      <c r="K56" s="25">
        <v>-59.220289100000002</v>
      </c>
      <c r="L56" s="25">
        <v>107.66614712000001</v>
      </c>
      <c r="M56" s="25">
        <v>268.86549544000002</v>
      </c>
      <c r="N56" s="25">
        <v>-168.77496060000001</v>
      </c>
      <c r="O56" s="25">
        <v>-367.57695089999999</v>
      </c>
      <c r="P56" s="25">
        <v>-467.71972</v>
      </c>
      <c r="Q56" s="25">
        <v>478.09724212999998</v>
      </c>
    </row>
    <row r="57" spans="1:17" x14ac:dyDescent="0.25">
      <c r="A57" s="1">
        <v>44637</v>
      </c>
      <c r="B57" s="25">
        <v>6881.3564743999996</v>
      </c>
      <c r="C57" s="25">
        <v>-622.96400000000006</v>
      </c>
      <c r="D57" s="25">
        <v>-1652.3509509999999</v>
      </c>
      <c r="E57" s="25">
        <v>-64.539441789999998</v>
      </c>
      <c r="F57" s="25">
        <v>401.76602305</v>
      </c>
      <c r="G57" s="25">
        <v>-5795.9513619999998</v>
      </c>
      <c r="H57" s="25">
        <v>391.36595684000002</v>
      </c>
      <c r="I57" s="25">
        <v>733.58082096999999</v>
      </c>
      <c r="J57" s="25">
        <v>-952.7256635</v>
      </c>
      <c r="K57" s="25">
        <v>-59.220289100000002</v>
      </c>
      <c r="L57" s="25">
        <v>127.66614712000001</v>
      </c>
      <c r="M57" s="25">
        <v>248.20638191</v>
      </c>
      <c r="N57" s="25">
        <v>-168.0983755</v>
      </c>
      <c r="O57" s="25">
        <v>-367.93745050000001</v>
      </c>
      <c r="P57" s="25">
        <v>-460.26294639999998</v>
      </c>
      <c r="Q57" s="25">
        <v>534.60120615999995</v>
      </c>
    </row>
    <row r="58" spans="1:17" x14ac:dyDescent="0.25">
      <c r="A58" s="1">
        <v>44638</v>
      </c>
      <c r="B58" s="25">
        <v>6739.6424743999996</v>
      </c>
      <c r="C58" s="25">
        <v>-622.96400000000006</v>
      </c>
      <c r="D58" s="25">
        <v>-1840.3509509999999</v>
      </c>
      <c r="E58" s="25">
        <v>224.41055821</v>
      </c>
      <c r="F58" s="25">
        <v>274.81602305000001</v>
      </c>
      <c r="G58" s="25">
        <v>-5833.260362</v>
      </c>
      <c r="H58" s="25">
        <v>446.72495684</v>
      </c>
      <c r="I58" s="25">
        <v>713.33082096999999</v>
      </c>
      <c r="J58" s="25">
        <v>-1008.411038</v>
      </c>
      <c r="K58" s="25">
        <v>-59.220289100000002</v>
      </c>
      <c r="L58" s="25">
        <v>157.66614712000001</v>
      </c>
      <c r="M58" s="25">
        <v>218.20638191</v>
      </c>
      <c r="N58" s="25">
        <v>-168.0983755</v>
      </c>
      <c r="O58" s="25">
        <v>-367.85553119999997</v>
      </c>
      <c r="P58" s="25">
        <v>-460.26294639999998</v>
      </c>
      <c r="Q58" s="25">
        <v>534.60120615999995</v>
      </c>
    </row>
    <row r="59" spans="1:17" x14ac:dyDescent="0.25">
      <c r="A59" s="1">
        <v>44641</v>
      </c>
      <c r="B59" s="25">
        <v>6301.6924743999998</v>
      </c>
      <c r="C59" s="25">
        <v>-541.17100000000005</v>
      </c>
      <c r="D59" s="25">
        <v>-1539.4109510000001</v>
      </c>
      <c r="E59" s="25">
        <v>-169.88944179999999</v>
      </c>
      <c r="F59" s="25">
        <v>450.36602305000002</v>
      </c>
      <c r="G59" s="25">
        <v>-5732.3103620000002</v>
      </c>
      <c r="H59" s="25">
        <v>437.42495683999999</v>
      </c>
      <c r="I59" s="25">
        <v>696.58082096999999</v>
      </c>
      <c r="J59" s="25">
        <v>-1527.411038</v>
      </c>
      <c r="K59" s="25">
        <v>-56.665289100000003</v>
      </c>
      <c r="L59" s="25">
        <v>175.11114712</v>
      </c>
      <c r="M59" s="25">
        <v>198.23699629999999</v>
      </c>
      <c r="N59" s="25">
        <v>-168.08301169999999</v>
      </c>
      <c r="O59" s="25">
        <v>-368.64705350000003</v>
      </c>
      <c r="P59" s="25">
        <v>-486.65785080000001</v>
      </c>
      <c r="Q59" s="25">
        <v>561.84885153000005</v>
      </c>
    </row>
    <row r="60" spans="1:17" x14ac:dyDescent="0.25">
      <c r="A60" s="1">
        <v>44642</v>
      </c>
      <c r="B60" s="25">
        <v>6098.6424743999996</v>
      </c>
      <c r="C60" s="25">
        <v>-482.42099999999999</v>
      </c>
      <c r="D60" s="25">
        <v>-1538.000951</v>
      </c>
      <c r="E60" s="25">
        <v>-573.54944179999995</v>
      </c>
      <c r="F60" s="25">
        <v>682.12602304999996</v>
      </c>
      <c r="G60" s="25">
        <v>-5583.8303619999997</v>
      </c>
      <c r="H60" s="25">
        <v>467.92495683999999</v>
      </c>
      <c r="I60" s="25">
        <v>675.28082097000004</v>
      </c>
      <c r="J60" s="25">
        <v>-1412.391038</v>
      </c>
      <c r="K60" s="25">
        <v>-56.652869709999997</v>
      </c>
      <c r="L60" s="25">
        <v>175.11114712</v>
      </c>
      <c r="M60" s="25">
        <v>198.23699629999999</v>
      </c>
      <c r="N60" s="25">
        <v>-168.0630117</v>
      </c>
      <c r="O60" s="25">
        <v>-368.6216809</v>
      </c>
      <c r="P60" s="25">
        <v>-486.65785080000001</v>
      </c>
      <c r="Q60" s="25">
        <v>561.84885153000005</v>
      </c>
    </row>
    <row r="61" spans="1:17" x14ac:dyDescent="0.25">
      <c r="A61" s="1">
        <v>44643</v>
      </c>
      <c r="B61" s="25">
        <v>6233.3004744</v>
      </c>
      <c r="C61" s="25">
        <v>-329.57900000000001</v>
      </c>
      <c r="D61" s="25">
        <v>-1627.6509510000001</v>
      </c>
      <c r="E61" s="25">
        <v>-669.94944180000005</v>
      </c>
      <c r="F61" s="25">
        <v>663.77602305000005</v>
      </c>
      <c r="G61" s="25">
        <v>-5666.9562450000003</v>
      </c>
      <c r="H61" s="25">
        <v>517.89023580000003</v>
      </c>
      <c r="I61" s="25">
        <v>673.38082096999995</v>
      </c>
      <c r="J61" s="25">
        <v>-1367.187314</v>
      </c>
      <c r="K61" s="25">
        <v>-44.617784669999999</v>
      </c>
      <c r="L61" s="25">
        <v>175.12175719000001</v>
      </c>
      <c r="M61" s="25">
        <v>248.23699629999999</v>
      </c>
      <c r="N61" s="25">
        <v>-168.0630117</v>
      </c>
      <c r="O61" s="25">
        <v>-368.6099643</v>
      </c>
      <c r="P61" s="25">
        <v>-486.6519735</v>
      </c>
      <c r="Q61" s="25">
        <v>561.84885153000005</v>
      </c>
    </row>
    <row r="62" spans="1:17" x14ac:dyDescent="0.25">
      <c r="A62" s="1">
        <v>44644</v>
      </c>
      <c r="B62" s="25">
        <v>6267.6365999999998</v>
      </c>
      <c r="C62" s="25">
        <v>-400.82900000000001</v>
      </c>
      <c r="D62" s="25">
        <v>-1673.200951</v>
      </c>
      <c r="E62" s="25">
        <v>-452.09944180000002</v>
      </c>
      <c r="F62" s="25">
        <v>691.47602304999998</v>
      </c>
      <c r="G62" s="25">
        <v>-5737.2562449999996</v>
      </c>
      <c r="H62" s="25">
        <v>522.44023579999998</v>
      </c>
      <c r="I62" s="25">
        <v>669.98082096999997</v>
      </c>
      <c r="J62" s="25">
        <v>-1407.182753</v>
      </c>
      <c r="K62" s="25">
        <v>-44.617784669999999</v>
      </c>
      <c r="L62" s="25">
        <v>180.82175719</v>
      </c>
      <c r="M62" s="25">
        <v>242.5369963</v>
      </c>
      <c r="N62" s="25">
        <v>-168.0630117</v>
      </c>
      <c r="O62" s="25">
        <v>-358.60247090000001</v>
      </c>
      <c r="P62" s="25">
        <v>-497.47625720000002</v>
      </c>
      <c r="Q62" s="25">
        <v>561.84885153000005</v>
      </c>
    </row>
    <row r="63" spans="1:17" x14ac:dyDescent="0.25">
      <c r="A63" s="1">
        <v>44645</v>
      </c>
      <c r="B63" s="25">
        <v>5646.5366000000004</v>
      </c>
      <c r="C63" s="25">
        <v>-390.82900000000001</v>
      </c>
      <c r="D63" s="25">
        <v>-1654.9449509999999</v>
      </c>
      <c r="E63" s="25">
        <v>-528.62978989999999</v>
      </c>
      <c r="F63" s="25">
        <v>662.22602304999998</v>
      </c>
      <c r="G63" s="25">
        <v>-5759.7562449999996</v>
      </c>
      <c r="H63" s="25">
        <v>512.24023580000005</v>
      </c>
      <c r="I63" s="25">
        <v>686.53082097000004</v>
      </c>
      <c r="J63" s="25">
        <v>-1412.9353470000001</v>
      </c>
      <c r="K63" s="25">
        <v>-44.617784669999999</v>
      </c>
      <c r="L63" s="25">
        <v>180.82175719</v>
      </c>
      <c r="M63" s="25">
        <v>272.34907618</v>
      </c>
      <c r="N63" s="25">
        <v>-167.8708877</v>
      </c>
      <c r="O63" s="25">
        <v>-378.56278830000002</v>
      </c>
      <c r="P63" s="25">
        <v>-497.47267219999998</v>
      </c>
      <c r="Q63" s="25">
        <v>561.85733860000005</v>
      </c>
    </row>
    <row r="64" spans="1:17" x14ac:dyDescent="0.25">
      <c r="A64" s="1">
        <v>44648</v>
      </c>
      <c r="B64" s="25">
        <v>5468.3365999999996</v>
      </c>
      <c r="C64" s="25">
        <v>-645.37900000000002</v>
      </c>
      <c r="D64" s="25">
        <v>-1265.7949510000001</v>
      </c>
      <c r="E64" s="25">
        <v>-690.06631949999996</v>
      </c>
      <c r="F64" s="25">
        <v>469.21255258000002</v>
      </c>
      <c r="G64" s="25">
        <v>-5500.4062450000001</v>
      </c>
      <c r="H64" s="25">
        <v>489.84023580000002</v>
      </c>
      <c r="I64" s="25">
        <v>674.48082096999997</v>
      </c>
      <c r="J64" s="25">
        <v>-1414.159887</v>
      </c>
      <c r="K64" s="25">
        <v>-28.308833230000001</v>
      </c>
      <c r="L64" s="25">
        <v>195.17175718999999</v>
      </c>
      <c r="M64" s="25">
        <v>254.47554407000001</v>
      </c>
      <c r="N64" s="25">
        <v>-167.6819236</v>
      </c>
      <c r="O64" s="25">
        <v>-398.38680690000001</v>
      </c>
      <c r="P64" s="25">
        <v>-478.33853160000001</v>
      </c>
      <c r="Q64" s="25">
        <v>561.86475981000001</v>
      </c>
    </row>
    <row r="65" spans="1:17" x14ac:dyDescent="0.25">
      <c r="A65" s="1">
        <v>44649</v>
      </c>
      <c r="B65" s="25">
        <v>5292.6365999999998</v>
      </c>
      <c r="C65" s="25">
        <v>-598.779</v>
      </c>
      <c r="D65" s="25">
        <v>-915.64495090000003</v>
      </c>
      <c r="E65" s="25">
        <v>-968.61631950000003</v>
      </c>
      <c r="F65" s="25">
        <v>410.91255258000001</v>
      </c>
      <c r="G65" s="25">
        <v>-5378.9062450000001</v>
      </c>
      <c r="H65" s="25">
        <v>469.7902358</v>
      </c>
      <c r="I65" s="25">
        <v>710.33082096999999</v>
      </c>
      <c r="J65" s="25">
        <v>-1411.1355060000001</v>
      </c>
      <c r="K65" s="25">
        <v>6.6740484489999998</v>
      </c>
      <c r="L65" s="25">
        <v>209.88331995999999</v>
      </c>
      <c r="M65" s="25">
        <v>204.78584276000001</v>
      </c>
      <c r="N65" s="25">
        <v>-167.6819236</v>
      </c>
      <c r="O65" s="25">
        <v>-398.36453740000002</v>
      </c>
      <c r="P65" s="25">
        <v>-475.16759660000002</v>
      </c>
      <c r="Q65" s="25">
        <v>562.02949225999998</v>
      </c>
    </row>
    <row r="66" spans="1:17" x14ac:dyDescent="0.25">
      <c r="A66" s="1">
        <v>44650</v>
      </c>
      <c r="B66" s="25">
        <v>5138.7366000000002</v>
      </c>
      <c r="C66" s="25">
        <v>-319.37900000000002</v>
      </c>
      <c r="D66" s="25">
        <v>-1006.144951</v>
      </c>
      <c r="E66" s="25">
        <v>-921.81631949999996</v>
      </c>
      <c r="F66" s="25">
        <v>397.75255257999999</v>
      </c>
      <c r="G66" s="25">
        <v>-5356.1962450000001</v>
      </c>
      <c r="H66" s="25">
        <v>452.49023579999999</v>
      </c>
      <c r="I66" s="25">
        <v>720.23082096999997</v>
      </c>
      <c r="J66" s="25">
        <v>-1425.6355060000001</v>
      </c>
      <c r="K66" s="25">
        <v>6.6740484489999998</v>
      </c>
      <c r="L66" s="25">
        <v>209.92498663000001</v>
      </c>
      <c r="M66" s="25">
        <v>194.88721011999999</v>
      </c>
      <c r="N66" s="25">
        <v>-167.60900899999999</v>
      </c>
      <c r="O66" s="25">
        <v>-398.34967419999998</v>
      </c>
      <c r="P66" s="25">
        <v>-475.16507150000001</v>
      </c>
      <c r="Q66" s="25">
        <v>552.03774655999996</v>
      </c>
    </row>
    <row r="67" spans="1:17" x14ac:dyDescent="0.25">
      <c r="A67" s="1">
        <v>44651</v>
      </c>
      <c r="B67" s="25">
        <v>4991.2115999999996</v>
      </c>
      <c r="C67" s="25">
        <v>-428.279</v>
      </c>
      <c r="D67" s="25">
        <v>-1363.0449510000001</v>
      </c>
      <c r="E67" s="25">
        <v>-832.76631950000001</v>
      </c>
      <c r="F67" s="25">
        <v>468.70255257999997</v>
      </c>
      <c r="G67" s="25">
        <v>-5266.2962450000005</v>
      </c>
      <c r="H67" s="25">
        <v>480.34023580000002</v>
      </c>
      <c r="I67" s="25">
        <v>704.65082097000004</v>
      </c>
      <c r="J67" s="25">
        <v>-1556.6263240000001</v>
      </c>
      <c r="K67" s="25">
        <v>-3.3259515510000002</v>
      </c>
      <c r="L67" s="25">
        <v>209.92498663000001</v>
      </c>
      <c r="M67" s="25">
        <v>194.88721011999999</v>
      </c>
      <c r="N67" s="25">
        <v>-167.60900899999999</v>
      </c>
      <c r="O67" s="25">
        <v>-389.04182329999998</v>
      </c>
      <c r="P67" s="25">
        <v>-474.47292240000002</v>
      </c>
      <c r="Q67" s="25">
        <v>509.03774656000002</v>
      </c>
    </row>
    <row r="68" spans="1:17" x14ac:dyDescent="0.25">
      <c r="A68" s="1">
        <v>44652</v>
      </c>
      <c r="B68" s="25">
        <v>4820.8116</v>
      </c>
      <c r="C68" s="25">
        <v>-460.47899999999998</v>
      </c>
      <c r="D68" s="25">
        <v>-1198.4449509999999</v>
      </c>
      <c r="E68" s="25">
        <v>-627.76631950000001</v>
      </c>
      <c r="F68" s="25">
        <v>329.15255258000002</v>
      </c>
      <c r="G68" s="25">
        <v>-5310.9962450000003</v>
      </c>
      <c r="H68" s="25">
        <v>496.84023580000002</v>
      </c>
      <c r="I68" s="25">
        <v>705.65082097000004</v>
      </c>
      <c r="J68" s="25">
        <v>-1594.152914</v>
      </c>
      <c r="K68" s="25">
        <v>-3.3259515510000002</v>
      </c>
      <c r="L68" s="25">
        <v>209.92498663000001</v>
      </c>
      <c r="M68" s="25">
        <v>114.88721012000001</v>
      </c>
      <c r="N68" s="25">
        <v>-124.60393740000001</v>
      </c>
      <c r="O68" s="25">
        <v>-407.3073503</v>
      </c>
      <c r="P68" s="25">
        <v>-466.16992240000002</v>
      </c>
      <c r="Q68" s="25">
        <v>514.03774655999996</v>
      </c>
    </row>
    <row r="69" spans="1:17" x14ac:dyDescent="0.25">
      <c r="A69" s="1">
        <v>44655</v>
      </c>
      <c r="B69" s="25">
        <v>5261.3116</v>
      </c>
      <c r="C69" s="25">
        <v>-1445.329</v>
      </c>
      <c r="D69" s="25">
        <v>-1080.9549509999999</v>
      </c>
      <c r="E69" s="25">
        <v>-538.09631950000005</v>
      </c>
      <c r="F69" s="25">
        <v>475.10255258000001</v>
      </c>
      <c r="G69" s="25">
        <v>-5493.1562450000001</v>
      </c>
      <c r="H69" s="25">
        <v>504.84023580000002</v>
      </c>
      <c r="I69" s="25">
        <v>718.00082096999995</v>
      </c>
      <c r="J69" s="25">
        <v>-1518.4662969999999</v>
      </c>
      <c r="K69" s="25">
        <v>-58.225951549999998</v>
      </c>
      <c r="L69" s="25">
        <v>264.84409951999999</v>
      </c>
      <c r="M69" s="25">
        <v>94.722766983</v>
      </c>
      <c r="N69" s="25">
        <v>-94.366268430000005</v>
      </c>
      <c r="O69" s="25">
        <v>-407.28564929999999</v>
      </c>
      <c r="P69" s="25">
        <v>-475.15408789999998</v>
      </c>
      <c r="Q69" s="25">
        <v>514.04819560999999</v>
      </c>
    </row>
    <row r="70" spans="1:17" x14ac:dyDescent="0.25">
      <c r="A70" s="1">
        <v>44656</v>
      </c>
      <c r="B70" s="25">
        <v>6000.3616000000002</v>
      </c>
      <c r="C70" s="25">
        <v>-1583.029</v>
      </c>
      <c r="D70" s="25">
        <v>-1370.404951</v>
      </c>
      <c r="E70" s="25">
        <v>-376.59973710000003</v>
      </c>
      <c r="F70" s="25">
        <v>553.05255258</v>
      </c>
      <c r="G70" s="25">
        <v>-5576.2062450000003</v>
      </c>
      <c r="H70" s="25">
        <v>593.19023579999998</v>
      </c>
      <c r="I70" s="25">
        <v>715.06882097000005</v>
      </c>
      <c r="J70" s="25">
        <v>-1512.924618</v>
      </c>
      <c r="K70" s="25">
        <v>-1.313981675</v>
      </c>
      <c r="L70" s="25">
        <v>212.71982027000001</v>
      </c>
      <c r="M70" s="25">
        <v>105.95314071</v>
      </c>
      <c r="N70" s="25">
        <v>-104.3662684</v>
      </c>
      <c r="O70" s="25">
        <v>-407.28102360000003</v>
      </c>
      <c r="P70" s="25">
        <v>-475.14169700000002</v>
      </c>
      <c r="Q70" s="25">
        <v>502.05329345000001</v>
      </c>
    </row>
    <row r="71" spans="1:17" x14ac:dyDescent="0.25">
      <c r="A71" s="1">
        <v>44657</v>
      </c>
      <c r="B71" s="25">
        <v>5465.8616000000002</v>
      </c>
      <c r="C71" s="25">
        <v>-1427.0989999999999</v>
      </c>
      <c r="D71" s="25">
        <v>-1266.4169509999999</v>
      </c>
      <c r="E71" s="25">
        <v>-554.51773709999998</v>
      </c>
      <c r="F71" s="25">
        <v>554.30255258</v>
      </c>
      <c r="G71" s="25">
        <v>-5546.5562449999998</v>
      </c>
      <c r="H71" s="25">
        <v>550.19023579999998</v>
      </c>
      <c r="I71" s="25">
        <v>740.36882097</v>
      </c>
      <c r="J71" s="25">
        <v>-1576.8804829999999</v>
      </c>
      <c r="K71" s="25">
        <v>18.696224461</v>
      </c>
      <c r="L71" s="25">
        <v>232.71982027000001</v>
      </c>
      <c r="M71" s="25">
        <v>105.95314071</v>
      </c>
      <c r="N71" s="25">
        <v>-104.3662684</v>
      </c>
      <c r="O71" s="25">
        <v>-397.2761246</v>
      </c>
      <c r="P71" s="25">
        <v>-485.14169700000002</v>
      </c>
      <c r="Q71" s="25">
        <v>502.05329345000001</v>
      </c>
    </row>
    <row r="72" spans="1:17" x14ac:dyDescent="0.25">
      <c r="A72" s="1">
        <v>44658</v>
      </c>
      <c r="B72" s="25">
        <v>5550.4225999999999</v>
      </c>
      <c r="C72" s="25">
        <v>-1560.299</v>
      </c>
      <c r="D72" s="25">
        <v>-1234.5169510000001</v>
      </c>
      <c r="E72" s="25">
        <v>-488.18298270000003</v>
      </c>
      <c r="F72" s="25">
        <v>523.40255258000002</v>
      </c>
      <c r="G72" s="25">
        <v>-5501.9562450000003</v>
      </c>
      <c r="H72" s="25">
        <v>550.19023579999998</v>
      </c>
      <c r="I72" s="25">
        <v>739.21882097000002</v>
      </c>
      <c r="J72" s="25">
        <v>-1499.331639</v>
      </c>
      <c r="K72" s="25">
        <v>18.696224461</v>
      </c>
      <c r="L72" s="25">
        <v>232.71982027000001</v>
      </c>
      <c r="M72" s="25">
        <v>105.95314071</v>
      </c>
      <c r="N72" s="25">
        <v>-104.3662684</v>
      </c>
      <c r="O72" s="25">
        <v>-397.2761246</v>
      </c>
      <c r="P72" s="25">
        <v>-485.14169700000002</v>
      </c>
      <c r="Q72" s="25">
        <v>487.05329345000001</v>
      </c>
    </row>
    <row r="73" spans="1:17" x14ac:dyDescent="0.25">
      <c r="A73" s="1">
        <v>44659</v>
      </c>
      <c r="B73" s="25">
        <v>5486.6225999999997</v>
      </c>
      <c r="C73" s="25">
        <v>-1462.0989999999999</v>
      </c>
      <c r="D73" s="25">
        <v>-1355.6387609999999</v>
      </c>
      <c r="E73" s="25">
        <v>-478.1111727</v>
      </c>
      <c r="F73" s="25">
        <v>650.80255258</v>
      </c>
      <c r="G73" s="25">
        <v>-5466.7562449999996</v>
      </c>
      <c r="H73" s="25">
        <v>606.44023579999998</v>
      </c>
      <c r="I73" s="25">
        <v>724.35882097000001</v>
      </c>
      <c r="J73" s="25">
        <v>-1496.9316389999999</v>
      </c>
      <c r="K73" s="25">
        <v>18.696224461</v>
      </c>
      <c r="L73" s="25">
        <v>232.73321188</v>
      </c>
      <c r="M73" s="25">
        <v>105.95314071</v>
      </c>
      <c r="N73" s="25">
        <v>-104.3662684</v>
      </c>
      <c r="O73" s="25">
        <v>-397.2761246</v>
      </c>
      <c r="P73" s="25">
        <v>-485.14169700000002</v>
      </c>
      <c r="Q73" s="25">
        <v>477.05329345000001</v>
      </c>
    </row>
    <row r="74" spans="1:17" x14ac:dyDescent="0.25">
      <c r="A74" s="1">
        <v>44662</v>
      </c>
      <c r="B74" s="25">
        <v>5525.6725999999999</v>
      </c>
      <c r="C74" s="25">
        <v>-1412.9959510000001</v>
      </c>
      <c r="D74" s="25">
        <v>-1820.1578099999999</v>
      </c>
      <c r="E74" s="25">
        <v>164.84429399999999</v>
      </c>
      <c r="F74" s="25">
        <v>249.96255257999999</v>
      </c>
      <c r="G74" s="25">
        <v>-5359.816245</v>
      </c>
      <c r="H74" s="25">
        <v>598.34023579999996</v>
      </c>
      <c r="I74" s="25">
        <v>724.65882096999997</v>
      </c>
      <c r="J74" s="25">
        <v>-1510.53359</v>
      </c>
      <c r="K74" s="25">
        <v>50.257242583999997</v>
      </c>
      <c r="L74" s="25">
        <v>264.73321188</v>
      </c>
      <c r="M74" s="25">
        <v>64.775312017000005</v>
      </c>
      <c r="N74" s="25">
        <v>-103.1473742</v>
      </c>
      <c r="O74" s="25">
        <v>-397.24041879999999</v>
      </c>
      <c r="P74" s="25">
        <v>-485.1308684</v>
      </c>
      <c r="Q74" s="25">
        <v>457.05329345000001</v>
      </c>
    </row>
    <row r="75" spans="1:17" x14ac:dyDescent="0.25">
      <c r="A75" s="1">
        <v>44663</v>
      </c>
      <c r="B75" s="25">
        <v>5405.7726000000002</v>
      </c>
      <c r="C75" s="25">
        <v>-1447.395951</v>
      </c>
      <c r="D75" s="25">
        <v>-1761.6578099999999</v>
      </c>
      <c r="E75" s="25">
        <v>250.144294</v>
      </c>
      <c r="F75" s="25">
        <v>240.56255257999999</v>
      </c>
      <c r="G75" s="25">
        <v>-5217.2162449999996</v>
      </c>
      <c r="H75" s="25">
        <v>594.09023579999996</v>
      </c>
      <c r="I75" s="25">
        <v>702.80882097000006</v>
      </c>
      <c r="J75" s="25">
        <v>-1482.3835899999999</v>
      </c>
      <c r="K75" s="25">
        <v>50.257242583999997</v>
      </c>
      <c r="L75" s="25">
        <v>234.74161207</v>
      </c>
      <c r="M75" s="25">
        <v>94.775312017000005</v>
      </c>
      <c r="N75" s="25">
        <v>-103.1432075</v>
      </c>
      <c r="O75" s="25">
        <v>-397.23683240000003</v>
      </c>
      <c r="P75" s="25">
        <v>-494.1308684</v>
      </c>
      <c r="Q75" s="25">
        <v>452.05329345000001</v>
      </c>
    </row>
    <row r="76" spans="1:17" x14ac:dyDescent="0.25">
      <c r="A76" s="1">
        <v>44664</v>
      </c>
      <c r="B76" s="25">
        <v>5256.8926000000001</v>
      </c>
      <c r="C76" s="25">
        <v>-1610.615951</v>
      </c>
      <c r="D76" s="25">
        <v>-1880.05781</v>
      </c>
      <c r="E76" s="25">
        <v>458.54429399999998</v>
      </c>
      <c r="F76" s="25">
        <v>666.56255257999999</v>
      </c>
      <c r="G76" s="25">
        <v>-5711.834245</v>
      </c>
      <c r="H76" s="25">
        <v>631.37823579999997</v>
      </c>
      <c r="I76" s="25">
        <v>699.70882097000003</v>
      </c>
      <c r="J76" s="25">
        <v>-1462.3502679999999</v>
      </c>
      <c r="K76" s="25">
        <v>50.257242583999997</v>
      </c>
      <c r="L76" s="25">
        <v>244.74161207</v>
      </c>
      <c r="M76" s="25">
        <v>84.775312017000005</v>
      </c>
      <c r="N76" s="25">
        <v>-103.1432075</v>
      </c>
      <c r="O76" s="25">
        <v>-397.23683240000003</v>
      </c>
      <c r="P76" s="25">
        <v>-494.1308684</v>
      </c>
      <c r="Q76" s="25">
        <v>452.05878569999999</v>
      </c>
    </row>
    <row r="77" spans="1:17" x14ac:dyDescent="0.25">
      <c r="A77" s="1">
        <v>44665</v>
      </c>
      <c r="B77" s="25">
        <v>5096.6426000000001</v>
      </c>
      <c r="C77" s="25">
        <v>-1543.959951</v>
      </c>
      <c r="D77" s="25">
        <v>-2139.4778099999999</v>
      </c>
      <c r="E77" s="25">
        <v>610.75829399999998</v>
      </c>
      <c r="F77" s="25">
        <v>653.91255258000001</v>
      </c>
      <c r="G77" s="25">
        <v>-5705.9842449999996</v>
      </c>
      <c r="H77" s="25">
        <v>746.4682358</v>
      </c>
      <c r="I77" s="25">
        <v>688.73882097000001</v>
      </c>
      <c r="J77" s="25">
        <v>-1517.347456</v>
      </c>
      <c r="K77" s="25">
        <v>-9.7427574159999999</v>
      </c>
      <c r="L77" s="25">
        <v>304.29522353999999</v>
      </c>
      <c r="M77" s="25">
        <v>85.235312016999998</v>
      </c>
      <c r="N77" s="25">
        <v>-103.12666900000001</v>
      </c>
      <c r="O77" s="25">
        <v>-422.23683240000003</v>
      </c>
      <c r="P77" s="25">
        <v>-469.1217441</v>
      </c>
      <c r="Q77" s="25">
        <v>512.09628569999995</v>
      </c>
    </row>
    <row r="78" spans="1:17" x14ac:dyDescent="0.25">
      <c r="A78" s="1">
        <v>44666</v>
      </c>
    </row>
    <row r="79" spans="1:17" x14ac:dyDescent="0.25">
      <c r="A79" s="1">
        <v>44669</v>
      </c>
      <c r="B79" s="25">
        <v>5216.2546000000002</v>
      </c>
      <c r="C79" s="25">
        <v>-1504.211951</v>
      </c>
      <c r="D79" s="25">
        <v>-2045.02781</v>
      </c>
      <c r="E79" s="25">
        <v>447.79170233000002</v>
      </c>
      <c r="F79" s="25">
        <v>546.21255257999997</v>
      </c>
      <c r="G79" s="25">
        <v>-5541.0342449999998</v>
      </c>
      <c r="H79" s="25">
        <v>676.76823579999996</v>
      </c>
      <c r="I79" s="25">
        <v>691.13882096999998</v>
      </c>
      <c r="J79" s="25">
        <v>-1457.2384850000001</v>
      </c>
      <c r="K79" s="25">
        <v>-69.726993449999995</v>
      </c>
      <c r="L79" s="25">
        <v>280.31822034999999</v>
      </c>
      <c r="M79" s="25">
        <v>106.76979077999999</v>
      </c>
      <c r="N79" s="25">
        <v>-100.736794</v>
      </c>
      <c r="O79" s="25">
        <v>-421.88170980000001</v>
      </c>
      <c r="P79" s="25">
        <v>-469.03909370000002</v>
      </c>
      <c r="Q79" s="25">
        <v>520.97170625000001</v>
      </c>
    </row>
    <row r="80" spans="1:17" x14ac:dyDescent="0.25">
      <c r="A80" s="1">
        <v>44670</v>
      </c>
      <c r="B80" s="25">
        <v>4068.6545999999998</v>
      </c>
      <c r="C80" s="25">
        <v>-1675.8119509999999</v>
      </c>
      <c r="D80" s="25">
        <v>-2062.62781</v>
      </c>
      <c r="E80" s="25">
        <v>561.24170232999995</v>
      </c>
      <c r="F80" s="25">
        <v>519.66255258000001</v>
      </c>
      <c r="G80" s="25">
        <v>-5683.2342449999996</v>
      </c>
      <c r="H80" s="25">
        <v>780.61823579999998</v>
      </c>
      <c r="I80" s="25">
        <v>719.63882096999998</v>
      </c>
      <c r="J80" s="25">
        <v>-1458.587305</v>
      </c>
      <c r="K80" s="25">
        <v>-69.648173560000004</v>
      </c>
      <c r="L80" s="25">
        <v>280.31822034999999</v>
      </c>
      <c r="M80" s="25">
        <v>106.78312325</v>
      </c>
      <c r="N80" s="25">
        <v>-100.736794</v>
      </c>
      <c r="O80" s="25">
        <v>-421.88170980000001</v>
      </c>
      <c r="P80" s="25">
        <v>-468.98909370000001</v>
      </c>
      <c r="Q80" s="25">
        <v>500.97170625000001</v>
      </c>
    </row>
    <row r="81" spans="1:17" x14ac:dyDescent="0.25">
      <c r="A81" s="1">
        <v>44671</v>
      </c>
      <c r="B81" s="25">
        <v>4298.9546</v>
      </c>
      <c r="C81" s="25">
        <v>-1971.1499510000001</v>
      </c>
      <c r="D81" s="25">
        <v>-1857.37781</v>
      </c>
      <c r="E81" s="25">
        <v>502.34170232999998</v>
      </c>
      <c r="F81" s="25">
        <v>509.46255258000002</v>
      </c>
      <c r="G81" s="25">
        <v>-5687.5582450000002</v>
      </c>
      <c r="H81" s="25">
        <v>773.48423579999996</v>
      </c>
      <c r="I81" s="25">
        <v>717.23882097000001</v>
      </c>
      <c r="J81" s="25">
        <v>-1508.587305</v>
      </c>
      <c r="K81" s="25">
        <v>-20.656173549999998</v>
      </c>
      <c r="L81" s="25">
        <v>251.32622035</v>
      </c>
      <c r="M81" s="25">
        <v>106.78312325</v>
      </c>
      <c r="N81" s="25">
        <v>-100.7318997</v>
      </c>
      <c r="O81" s="25">
        <v>-423.86393120000002</v>
      </c>
      <c r="P81" s="25">
        <v>-466.98909370000001</v>
      </c>
      <c r="Q81" s="25">
        <v>521.35124996000002</v>
      </c>
    </row>
    <row r="82" spans="1:17" x14ac:dyDescent="0.25">
      <c r="A82" s="1">
        <v>44672</v>
      </c>
      <c r="B82" s="25">
        <v>3846.2046</v>
      </c>
      <c r="C82" s="25">
        <v>-1894.4499510000001</v>
      </c>
      <c r="D82" s="25">
        <v>-1822.57781</v>
      </c>
      <c r="E82" s="25">
        <v>455.84170232999998</v>
      </c>
      <c r="F82" s="25">
        <v>582.46255257999997</v>
      </c>
      <c r="G82" s="25">
        <v>-5812.9482449999996</v>
      </c>
      <c r="H82" s="25">
        <v>793.97423579999997</v>
      </c>
      <c r="I82" s="25">
        <v>738.03882096999996</v>
      </c>
      <c r="J82" s="25">
        <v>-1493.587305</v>
      </c>
      <c r="K82" s="25">
        <v>-40.656173559999999</v>
      </c>
      <c r="L82" s="25">
        <v>248.05399813</v>
      </c>
      <c r="M82" s="25">
        <v>110.08312325</v>
      </c>
      <c r="N82" s="25">
        <v>-100.7318997</v>
      </c>
      <c r="O82" s="25">
        <v>-423.836321</v>
      </c>
      <c r="P82" s="25">
        <v>-466.98909370000001</v>
      </c>
      <c r="Q82" s="25">
        <v>501.35124996000002</v>
      </c>
    </row>
    <row r="83" spans="1:17" x14ac:dyDescent="0.25">
      <c r="A83" s="1">
        <v>44673</v>
      </c>
      <c r="B83" s="25">
        <v>3626.1046000000001</v>
      </c>
      <c r="C83" s="25">
        <v>-1894.4499510000001</v>
      </c>
      <c r="D83" s="25">
        <v>-1862.4778100000001</v>
      </c>
      <c r="E83" s="25">
        <v>457.14170232999999</v>
      </c>
      <c r="F83" s="25">
        <v>550.06255257999999</v>
      </c>
      <c r="G83" s="25">
        <v>-5914.5982450000001</v>
      </c>
      <c r="H83" s="25">
        <v>744.22423579999997</v>
      </c>
      <c r="I83" s="25">
        <v>769.48882097000001</v>
      </c>
      <c r="J83" s="25">
        <v>-1490.5556529999999</v>
      </c>
      <c r="K83" s="25">
        <v>-40.656173549999998</v>
      </c>
      <c r="L83" s="25">
        <v>248.05399813</v>
      </c>
      <c r="M83" s="25">
        <v>109.80245650000001</v>
      </c>
      <c r="N83" s="25">
        <v>-100.4312329</v>
      </c>
      <c r="O83" s="25">
        <v>-423.81182180000002</v>
      </c>
      <c r="P83" s="25">
        <v>-496.98909370000001</v>
      </c>
      <c r="Q83" s="25">
        <v>481.35124996000002</v>
      </c>
    </row>
    <row r="84" spans="1:17" x14ac:dyDescent="0.25">
      <c r="A84" s="1">
        <v>44676</v>
      </c>
      <c r="B84" s="25">
        <v>3369.6386000000002</v>
      </c>
      <c r="C84" s="25">
        <v>-1607.0339509999999</v>
      </c>
      <c r="D84" s="25">
        <v>-2002.2021580000001</v>
      </c>
      <c r="E84" s="25">
        <v>820.01605046999998</v>
      </c>
      <c r="F84" s="25">
        <v>265.56255257999999</v>
      </c>
      <c r="G84" s="25">
        <v>-6090.298245</v>
      </c>
      <c r="H84" s="25">
        <v>696.02423580000004</v>
      </c>
      <c r="I84" s="25">
        <v>751.18882097000005</v>
      </c>
      <c r="J84" s="25">
        <v>-1490.485484</v>
      </c>
      <c r="K84" s="25">
        <v>-43.081966989999998</v>
      </c>
      <c r="L84" s="25">
        <v>290.49036253000003</v>
      </c>
      <c r="M84" s="25">
        <v>69.802456500000005</v>
      </c>
      <c r="N84" s="25">
        <v>-100.42706699999999</v>
      </c>
      <c r="O84" s="25">
        <v>-423.75332520000001</v>
      </c>
      <c r="P84" s="25">
        <v>-494.81373300000001</v>
      </c>
      <c r="Q84" s="25">
        <v>480.25880839000001</v>
      </c>
    </row>
    <row r="85" spans="1:17" x14ac:dyDescent="0.25">
      <c r="A85" s="1">
        <v>44677</v>
      </c>
      <c r="B85" s="25">
        <v>3050.4386</v>
      </c>
      <c r="C85" s="25">
        <v>-1622.383951</v>
      </c>
      <c r="D85" s="25">
        <v>-2340.8521580000001</v>
      </c>
      <c r="E85" s="25">
        <v>1142.5660505000001</v>
      </c>
      <c r="F85" s="25">
        <v>294.31255257999999</v>
      </c>
      <c r="G85" s="25">
        <v>-6150.1482450000003</v>
      </c>
      <c r="H85" s="25">
        <v>656.17423580000002</v>
      </c>
      <c r="I85" s="25">
        <v>743.78882096999996</v>
      </c>
      <c r="J85" s="25">
        <v>-1499.19604</v>
      </c>
      <c r="K85" s="25">
        <v>-43.070512520000001</v>
      </c>
      <c r="L85" s="25">
        <v>320.49036253000003</v>
      </c>
      <c r="M85" s="25">
        <v>39.835729952000001</v>
      </c>
      <c r="N85" s="25">
        <v>-100.42706699999999</v>
      </c>
      <c r="O85" s="25">
        <v>-423.74126910000001</v>
      </c>
      <c r="P85" s="25">
        <v>-494.81373300000001</v>
      </c>
      <c r="Q85" s="25">
        <v>480.25880839000001</v>
      </c>
    </row>
    <row r="86" spans="1:17" x14ac:dyDescent="0.25">
      <c r="A86" s="1">
        <v>44678</v>
      </c>
      <c r="B86" s="25">
        <v>3071.2386000000001</v>
      </c>
      <c r="C86" s="25">
        <v>-1031.3339510000001</v>
      </c>
      <c r="D86" s="25">
        <v>-2593.6521579999999</v>
      </c>
      <c r="E86" s="25">
        <v>1354.9160505</v>
      </c>
      <c r="F86" s="25">
        <v>177.21255257999999</v>
      </c>
      <c r="G86" s="25">
        <v>-6236.1282449999999</v>
      </c>
      <c r="H86" s="25">
        <v>596.67423580000002</v>
      </c>
      <c r="I86" s="25">
        <v>736.93882097000005</v>
      </c>
      <c r="J86" s="25">
        <v>-1630.82104</v>
      </c>
      <c r="K86" s="25">
        <v>-43.03055311</v>
      </c>
      <c r="L86" s="25">
        <v>321.29036252999998</v>
      </c>
      <c r="M86" s="25">
        <v>39.039991151000002</v>
      </c>
      <c r="N86" s="25">
        <v>-101.0460229</v>
      </c>
      <c r="O86" s="25">
        <v>-422.96040119999998</v>
      </c>
      <c r="P86" s="25">
        <v>-503.0743635</v>
      </c>
      <c r="Q86" s="25">
        <v>600.32255839000004</v>
      </c>
    </row>
    <row r="87" spans="1:17" x14ac:dyDescent="0.25">
      <c r="A87" s="1">
        <v>44679</v>
      </c>
      <c r="B87" s="25">
        <v>2037.5886</v>
      </c>
      <c r="C87" s="25">
        <v>-848.53395090000004</v>
      </c>
      <c r="D87" s="25">
        <v>-3090.9081580000002</v>
      </c>
      <c r="E87" s="25">
        <v>1065.0720504999999</v>
      </c>
      <c r="F87" s="25">
        <v>192.51255258</v>
      </c>
      <c r="G87" s="25">
        <v>-5929.3282449999997</v>
      </c>
      <c r="H87" s="25">
        <v>461.3242358</v>
      </c>
      <c r="I87" s="25">
        <v>721.18882097000005</v>
      </c>
      <c r="J87" s="25">
        <v>-1630.8073790000001</v>
      </c>
      <c r="K87" s="25">
        <v>-43.03055311</v>
      </c>
      <c r="L87" s="25">
        <v>321.2986224</v>
      </c>
      <c r="M87" s="25">
        <v>39.076489813000002</v>
      </c>
      <c r="N87" s="25">
        <v>-101.0414191</v>
      </c>
      <c r="O87" s="25">
        <v>-422.95467889999998</v>
      </c>
      <c r="P87" s="25">
        <v>-503.0056563</v>
      </c>
      <c r="Q87" s="25">
        <v>600.3299796</v>
      </c>
    </row>
    <row r="88" spans="1:17" x14ac:dyDescent="0.25">
      <c r="A88" s="1">
        <v>44680</v>
      </c>
      <c r="B88" s="25">
        <v>2966.3386</v>
      </c>
      <c r="C88" s="25">
        <v>-787.53395090000004</v>
      </c>
      <c r="D88" s="25">
        <v>-3067.7081579999999</v>
      </c>
      <c r="E88" s="25">
        <v>1352.1720505000001</v>
      </c>
      <c r="F88" s="25">
        <v>3.5125525789999998</v>
      </c>
      <c r="G88" s="25">
        <v>-5950.4782450000002</v>
      </c>
      <c r="H88" s="25">
        <v>502.0742358</v>
      </c>
      <c r="I88" s="25">
        <v>697.08882097000003</v>
      </c>
      <c r="J88" s="25">
        <v>-1480.7990279999999</v>
      </c>
      <c r="K88" s="25">
        <v>-43.03055311</v>
      </c>
      <c r="L88" s="25">
        <v>371.2986224</v>
      </c>
      <c r="M88" s="25">
        <v>-16.318763100000002</v>
      </c>
      <c r="N88" s="25">
        <v>-95.641419060000004</v>
      </c>
      <c r="O88" s="25">
        <v>-422.93269320000002</v>
      </c>
      <c r="P88" s="25">
        <v>-503.0056563</v>
      </c>
      <c r="Q88" s="25">
        <v>600.3299796</v>
      </c>
    </row>
    <row r="89" spans="1:17" x14ac:dyDescent="0.25">
      <c r="A89" s="1">
        <v>44683</v>
      </c>
      <c r="B89" s="25">
        <v>3687.3836000000001</v>
      </c>
      <c r="C89" s="25">
        <v>-996.87895089999995</v>
      </c>
      <c r="D89" s="25">
        <v>-3049.608158</v>
      </c>
      <c r="E89" s="25">
        <v>1426.4720505</v>
      </c>
      <c r="F89" s="25">
        <v>-119.8423308</v>
      </c>
      <c r="G89" s="25">
        <v>-5999.5032449999999</v>
      </c>
      <c r="H89" s="25">
        <v>596.12423579999995</v>
      </c>
      <c r="I89" s="25">
        <v>680.48882097000001</v>
      </c>
      <c r="J89" s="25">
        <v>-1445.7816560000001</v>
      </c>
      <c r="K89" s="25">
        <v>-23.03055311</v>
      </c>
      <c r="L89" s="25">
        <v>402.43321774999998</v>
      </c>
      <c r="M89" s="25">
        <v>-50.450687139999999</v>
      </c>
      <c r="N89" s="25">
        <v>-92.409415780000003</v>
      </c>
      <c r="O89" s="25">
        <v>-422.90539610000002</v>
      </c>
      <c r="P89" s="25">
        <v>-501.07019589999999</v>
      </c>
      <c r="Q89" s="25">
        <v>559.60661761999995</v>
      </c>
    </row>
    <row r="90" spans="1:17" x14ac:dyDescent="0.25">
      <c r="A90" s="1">
        <v>44684</v>
      </c>
      <c r="B90" s="25">
        <v>3612.5336000000002</v>
      </c>
      <c r="C90" s="25">
        <v>-874.90832590000002</v>
      </c>
      <c r="D90" s="25">
        <v>-3264.4081580000002</v>
      </c>
      <c r="E90" s="25">
        <v>1376.8720504999999</v>
      </c>
      <c r="F90" s="25">
        <v>-95.142330799999996</v>
      </c>
      <c r="G90" s="25">
        <v>-5937.5032449999999</v>
      </c>
      <c r="H90" s="25">
        <v>535.72423579999997</v>
      </c>
      <c r="I90" s="25">
        <v>671.38882096999998</v>
      </c>
      <c r="J90" s="25">
        <v>-1229.739466</v>
      </c>
      <c r="K90" s="25">
        <v>-23.03055311</v>
      </c>
      <c r="L90" s="25">
        <v>402.37896654999997</v>
      </c>
      <c r="M90" s="25">
        <v>-50.322384040000003</v>
      </c>
      <c r="N90" s="25">
        <v>-92.409415780000003</v>
      </c>
      <c r="O90" s="25">
        <v>-422.89115839999999</v>
      </c>
      <c r="P90" s="25">
        <v>-501.05407359999998</v>
      </c>
      <c r="Q90" s="25">
        <v>523.80661762</v>
      </c>
    </row>
    <row r="91" spans="1:17" x14ac:dyDescent="0.25">
      <c r="A91" s="1">
        <v>44685</v>
      </c>
      <c r="B91" s="25">
        <v>3347.4286000000002</v>
      </c>
      <c r="C91" s="25">
        <v>-1033.5083259999999</v>
      </c>
      <c r="D91" s="25">
        <v>-3469.4581579999999</v>
      </c>
      <c r="E91" s="25">
        <v>1082.713141</v>
      </c>
      <c r="F91" s="25">
        <v>-38.442330800000001</v>
      </c>
      <c r="G91" s="25">
        <v>-5883.8032450000001</v>
      </c>
      <c r="H91" s="25">
        <v>495.12423580000001</v>
      </c>
      <c r="I91" s="25">
        <v>661.58882097000003</v>
      </c>
      <c r="J91" s="25">
        <v>-1223.5117929999999</v>
      </c>
      <c r="K91" s="25">
        <v>-23.28055311</v>
      </c>
      <c r="L91" s="25">
        <v>402.62896654999997</v>
      </c>
      <c r="M91" s="25">
        <v>-50.322384040000003</v>
      </c>
      <c r="N91" s="25">
        <v>-94.432849099999999</v>
      </c>
      <c r="O91" s="25">
        <v>-400.86772509999997</v>
      </c>
      <c r="P91" s="25">
        <v>-522.28174679999995</v>
      </c>
      <c r="Q91" s="25">
        <v>483.81243902</v>
      </c>
    </row>
    <row r="92" spans="1:17" x14ac:dyDescent="0.25">
      <c r="A92" s="1">
        <v>44686</v>
      </c>
      <c r="B92" s="25">
        <v>3230.2285999999999</v>
      </c>
      <c r="C92" s="25">
        <v>-1452.0083259999999</v>
      </c>
      <c r="D92" s="25">
        <v>-3252.108158</v>
      </c>
      <c r="E92" s="25">
        <v>925.86314097000002</v>
      </c>
      <c r="F92" s="25">
        <v>-51.542330800000002</v>
      </c>
      <c r="G92" s="25">
        <v>-5841.5532450000001</v>
      </c>
      <c r="H92" s="25">
        <v>501.87423580000001</v>
      </c>
      <c r="I92" s="25">
        <v>632.58882097000003</v>
      </c>
      <c r="J92" s="25">
        <v>-1213.4580430000001</v>
      </c>
      <c r="K92" s="25">
        <v>-23.28055311</v>
      </c>
      <c r="L92" s="25">
        <v>402.63508468999999</v>
      </c>
      <c r="M92" s="25">
        <v>-50.322384040000003</v>
      </c>
      <c r="N92" s="25">
        <v>-48.2971991</v>
      </c>
      <c r="O92" s="25">
        <v>-446.99874990000001</v>
      </c>
      <c r="P92" s="25">
        <v>-522.26904070000001</v>
      </c>
      <c r="Q92" s="25">
        <v>468.81771837999997</v>
      </c>
    </row>
    <row r="93" spans="1:17" x14ac:dyDescent="0.25">
      <c r="A93" s="1">
        <v>44687</v>
      </c>
      <c r="B93" s="25">
        <v>3313.2885999999999</v>
      </c>
      <c r="C93" s="25">
        <v>-1393.658326</v>
      </c>
      <c r="D93" s="25">
        <v>-3452.8770760000002</v>
      </c>
      <c r="E93" s="25">
        <v>1149.0320586</v>
      </c>
      <c r="F93" s="25">
        <v>-12.0423308</v>
      </c>
      <c r="G93" s="25">
        <v>-5940.6532450000004</v>
      </c>
      <c r="H93" s="25">
        <v>471.22423579999997</v>
      </c>
      <c r="I93" s="25">
        <v>619.18882097000005</v>
      </c>
      <c r="J93" s="25">
        <v>-1207.263721</v>
      </c>
      <c r="K93" s="25">
        <v>-23.270297979999999</v>
      </c>
      <c r="L93" s="25">
        <v>402.63508468999999</v>
      </c>
      <c r="M93" s="25">
        <v>-50.400562379999997</v>
      </c>
      <c r="N93" s="25">
        <v>-48.214085099999998</v>
      </c>
      <c r="O93" s="25">
        <v>-446.99874990000001</v>
      </c>
      <c r="P93" s="25">
        <v>-522.26904070000001</v>
      </c>
      <c r="Q93" s="25">
        <v>478.81771837999997</v>
      </c>
    </row>
    <row r="94" spans="1:17" x14ac:dyDescent="0.25">
      <c r="A94" s="1">
        <v>44690</v>
      </c>
      <c r="B94" s="25">
        <v>3723.1886</v>
      </c>
      <c r="C94" s="25">
        <v>-1140.7583259999999</v>
      </c>
      <c r="D94" s="25">
        <v>-3624.8080759999998</v>
      </c>
      <c r="E94" s="25">
        <v>848.80901975999996</v>
      </c>
      <c r="F94" s="25">
        <v>135.3576692</v>
      </c>
      <c r="G94" s="25">
        <v>-6067.8532450000002</v>
      </c>
      <c r="H94" s="25">
        <v>584.72423579999997</v>
      </c>
      <c r="I94" s="25">
        <v>474.33882096999997</v>
      </c>
      <c r="J94" s="25">
        <v>-1193.449466</v>
      </c>
      <c r="K94" s="25">
        <v>-25.320297979999999</v>
      </c>
      <c r="L94" s="25">
        <v>400.89853166</v>
      </c>
      <c r="M94" s="25">
        <v>-51.365260380000002</v>
      </c>
      <c r="N94" s="25">
        <v>-49.125561709999999</v>
      </c>
      <c r="O94" s="25">
        <v>-439.64869090000002</v>
      </c>
      <c r="P94" s="25">
        <v>-522.26032190000001</v>
      </c>
      <c r="Q94" s="25">
        <v>478.81771837999997</v>
      </c>
    </row>
    <row r="95" spans="1:17" x14ac:dyDescent="0.25">
      <c r="A95" s="1">
        <v>44691</v>
      </c>
      <c r="B95" s="25">
        <v>4040.6386000000002</v>
      </c>
      <c r="C95" s="25">
        <v>-802.29532589999997</v>
      </c>
      <c r="D95" s="25">
        <v>-3378.3980759999999</v>
      </c>
      <c r="E95" s="25">
        <v>154.94901976</v>
      </c>
      <c r="F95" s="25">
        <v>435.90766919999999</v>
      </c>
      <c r="G95" s="25">
        <v>-6403.3932450000002</v>
      </c>
      <c r="H95" s="25">
        <v>625.52423580000004</v>
      </c>
      <c r="I95" s="25">
        <v>482.93882096999999</v>
      </c>
      <c r="J95" s="25">
        <v>-1222.5014650000001</v>
      </c>
      <c r="K95" s="25">
        <v>-25.268299540000001</v>
      </c>
      <c r="L95" s="25">
        <v>320.89853166</v>
      </c>
      <c r="M95" s="25">
        <v>28.634739617000001</v>
      </c>
      <c r="N95" s="25">
        <v>-49.125561709999999</v>
      </c>
      <c r="O95" s="25">
        <v>-439.61242559999999</v>
      </c>
      <c r="P95" s="25">
        <v>-522.25746630000003</v>
      </c>
      <c r="Q95" s="25">
        <v>479.81771837999997</v>
      </c>
    </row>
    <row r="96" spans="1:17" x14ac:dyDescent="0.25">
      <c r="A96" s="1">
        <v>44692</v>
      </c>
      <c r="B96" s="25">
        <v>3431.5091000000002</v>
      </c>
      <c r="C96" s="25">
        <v>-1037.995326</v>
      </c>
      <c r="D96" s="25">
        <v>-2865.298076</v>
      </c>
      <c r="E96" s="25">
        <v>365.84901975999998</v>
      </c>
      <c r="F96" s="25">
        <v>441.40766919999999</v>
      </c>
      <c r="G96" s="25">
        <v>-6388.9432450000004</v>
      </c>
      <c r="H96" s="25">
        <v>580.40423580000004</v>
      </c>
      <c r="I96" s="25">
        <v>498.53882097000002</v>
      </c>
      <c r="J96" s="25">
        <v>-1180.8638719999999</v>
      </c>
      <c r="K96" s="25">
        <v>-25.017528970000001</v>
      </c>
      <c r="L96" s="25">
        <v>320.94876109</v>
      </c>
      <c r="M96" s="25">
        <v>28.667930672000001</v>
      </c>
      <c r="N96" s="25">
        <v>-49.125561709999999</v>
      </c>
      <c r="O96" s="25">
        <v>-439.61242559999999</v>
      </c>
      <c r="P96" s="25">
        <v>-522.25746630000003</v>
      </c>
      <c r="Q96" s="25">
        <v>464.81771837999997</v>
      </c>
    </row>
    <row r="97" spans="1:17" x14ac:dyDescent="0.25">
      <c r="A97" s="1">
        <v>44693</v>
      </c>
      <c r="B97" s="25">
        <v>3342.5091000000002</v>
      </c>
      <c r="C97" s="25">
        <v>-991.14532589999999</v>
      </c>
      <c r="D97" s="25">
        <v>-2786.5380759999998</v>
      </c>
      <c r="E97" s="25">
        <v>216.30101976</v>
      </c>
      <c r="F97" s="25">
        <v>290.10766919999998</v>
      </c>
      <c r="G97" s="25">
        <v>-6058.093245</v>
      </c>
      <c r="H97" s="25">
        <v>526.77923580000004</v>
      </c>
      <c r="I97" s="25">
        <v>517.93882097000005</v>
      </c>
      <c r="J97" s="25">
        <v>-1200.013872</v>
      </c>
      <c r="K97" s="25">
        <v>25.082471027</v>
      </c>
      <c r="L97" s="25">
        <v>320.95719208999998</v>
      </c>
      <c r="M97" s="25">
        <v>34.667930671999997</v>
      </c>
      <c r="N97" s="25">
        <v>-49.121395040000003</v>
      </c>
      <c r="O97" s="25">
        <v>-449.60906180000001</v>
      </c>
      <c r="P97" s="25">
        <v>-512.25746630000003</v>
      </c>
      <c r="Q97" s="25">
        <v>414.81771837999997</v>
      </c>
    </row>
    <row r="98" spans="1:17" x14ac:dyDescent="0.25">
      <c r="A98" s="1">
        <v>44694</v>
      </c>
      <c r="B98" s="25">
        <v>3416.0091000000002</v>
      </c>
      <c r="C98" s="25">
        <v>-1021.545326</v>
      </c>
      <c r="D98" s="25">
        <v>-2714.5380759999998</v>
      </c>
      <c r="E98" s="25">
        <v>153.09771434000001</v>
      </c>
      <c r="F98" s="25">
        <v>293.11097461999998</v>
      </c>
      <c r="G98" s="25">
        <v>-6150.593245</v>
      </c>
      <c r="H98" s="25">
        <v>575.61923579999996</v>
      </c>
      <c r="I98" s="25">
        <v>517.33882097000003</v>
      </c>
      <c r="J98" s="25">
        <v>-1196.013872</v>
      </c>
      <c r="K98" s="25">
        <v>25.082471027</v>
      </c>
      <c r="L98" s="25">
        <v>320.95719208999998</v>
      </c>
      <c r="M98" s="25">
        <v>35.497930672000003</v>
      </c>
      <c r="N98" s="25">
        <v>-49.951395040000001</v>
      </c>
      <c r="O98" s="25">
        <v>-449.60906180000001</v>
      </c>
      <c r="P98" s="25">
        <v>-512.25746630000003</v>
      </c>
      <c r="Q98" s="25">
        <v>404.82339281999998</v>
      </c>
    </row>
    <row r="99" spans="1:17" x14ac:dyDescent="0.25">
      <c r="A99" s="1">
        <v>44697</v>
      </c>
      <c r="B99" s="25">
        <v>3020.8191000000002</v>
      </c>
      <c r="C99" s="25">
        <v>-568.80532589999996</v>
      </c>
      <c r="D99" s="25">
        <v>-3005.437821</v>
      </c>
      <c r="E99" s="25">
        <v>705.74745989999997</v>
      </c>
      <c r="F99" s="25">
        <v>-91.919025379999994</v>
      </c>
      <c r="G99" s="25">
        <v>-6057.5632450000003</v>
      </c>
      <c r="H99" s="25">
        <v>623.16923580000002</v>
      </c>
      <c r="I99" s="25">
        <v>462.68882096999999</v>
      </c>
      <c r="J99" s="25">
        <v>-1072.6091980000001</v>
      </c>
      <c r="K99" s="25">
        <v>40.082471026999997</v>
      </c>
      <c r="L99" s="25">
        <v>320.99403797999997</v>
      </c>
      <c r="M99" s="25">
        <v>57.881765237000003</v>
      </c>
      <c r="N99" s="25">
        <v>-72.266408650000002</v>
      </c>
      <c r="O99" s="25">
        <v>-449.55725089999999</v>
      </c>
      <c r="P99" s="25">
        <v>-512.17377850000003</v>
      </c>
      <c r="Q99" s="25">
        <v>404.10951604000002</v>
      </c>
    </row>
    <row r="100" spans="1:17" x14ac:dyDescent="0.25">
      <c r="A100" s="1">
        <v>44698</v>
      </c>
      <c r="B100" s="25">
        <v>3001.7691</v>
      </c>
      <c r="C100" s="25">
        <v>-542.35532590000003</v>
      </c>
      <c r="D100" s="25">
        <v>-2985.8378210000001</v>
      </c>
      <c r="E100" s="25">
        <v>806.74745989999997</v>
      </c>
      <c r="F100" s="25">
        <v>-171.41902540000001</v>
      </c>
      <c r="G100" s="25">
        <v>-6072.3132450000003</v>
      </c>
      <c r="H100" s="25">
        <v>616.46923579999998</v>
      </c>
      <c r="I100" s="25">
        <v>465.68882096999999</v>
      </c>
      <c r="J100" s="25">
        <v>-1052.543369</v>
      </c>
      <c r="K100" s="25">
        <v>40.082471026999997</v>
      </c>
      <c r="L100" s="25">
        <v>320.99403797999997</v>
      </c>
      <c r="M100" s="25">
        <v>57.899348078999999</v>
      </c>
      <c r="N100" s="25">
        <v>-72.266408650000002</v>
      </c>
      <c r="O100" s="25">
        <v>-449.47509280000003</v>
      </c>
      <c r="P100" s="25">
        <v>-512.16037459999995</v>
      </c>
      <c r="Q100" s="25">
        <v>384.11339283000001</v>
      </c>
    </row>
    <row r="101" spans="1:17" x14ac:dyDescent="0.25">
      <c r="A101" s="1">
        <v>44699</v>
      </c>
      <c r="B101" s="25">
        <v>3560.8690999999999</v>
      </c>
      <c r="C101" s="25">
        <v>-609.55532589999996</v>
      </c>
      <c r="D101" s="25">
        <v>-2990.7878209999999</v>
      </c>
      <c r="E101" s="25">
        <v>823.29745990000004</v>
      </c>
      <c r="F101" s="25">
        <v>-303.9796298</v>
      </c>
      <c r="G101" s="25">
        <v>-6085.6026410000004</v>
      </c>
      <c r="H101" s="25">
        <v>706.91923580000002</v>
      </c>
      <c r="I101" s="25">
        <v>480.63882096999998</v>
      </c>
      <c r="J101" s="25">
        <v>-1047.543369</v>
      </c>
      <c r="K101" s="25">
        <v>40.013354509000003</v>
      </c>
      <c r="L101" s="25">
        <v>321.06315448999999</v>
      </c>
      <c r="M101" s="25">
        <v>57.899348078999999</v>
      </c>
      <c r="N101" s="25">
        <v>-72.266408650000002</v>
      </c>
      <c r="O101" s="25">
        <v>-449.39318739999999</v>
      </c>
      <c r="P101" s="25">
        <v>-512.16037459999995</v>
      </c>
      <c r="Q101" s="25">
        <v>384.11339283000001</v>
      </c>
    </row>
    <row r="102" spans="1:17" x14ac:dyDescent="0.25">
      <c r="A102" s="1">
        <v>44700</v>
      </c>
      <c r="B102" s="25">
        <v>3602.3690999999999</v>
      </c>
      <c r="C102" s="25">
        <v>-604.2553259</v>
      </c>
      <c r="D102" s="25">
        <v>-2761.0378209999999</v>
      </c>
      <c r="E102" s="25">
        <v>596.04745990000004</v>
      </c>
      <c r="F102" s="25">
        <v>-297.9796298</v>
      </c>
      <c r="G102" s="25">
        <v>-6093.6026410000004</v>
      </c>
      <c r="H102" s="25">
        <v>659.91923580000002</v>
      </c>
      <c r="I102" s="25">
        <v>484.83882096999997</v>
      </c>
      <c r="J102" s="25">
        <v>-1062.543369</v>
      </c>
      <c r="K102" s="25">
        <v>40.013354509000003</v>
      </c>
      <c r="L102" s="25">
        <v>315.06315448999999</v>
      </c>
      <c r="M102" s="25">
        <v>63.912734639999996</v>
      </c>
      <c r="N102" s="25">
        <v>-72.266408650000002</v>
      </c>
      <c r="O102" s="25">
        <v>-449.39318739999999</v>
      </c>
      <c r="P102" s="25">
        <v>-512.16037459999995</v>
      </c>
      <c r="Q102" s="25">
        <v>384.11339283000001</v>
      </c>
    </row>
    <row r="103" spans="1:17" x14ac:dyDescent="0.25">
      <c r="A103" s="1">
        <v>44701</v>
      </c>
      <c r="B103" s="25">
        <v>3583.7190999999998</v>
      </c>
      <c r="C103" s="25">
        <v>-640.55532589999996</v>
      </c>
      <c r="D103" s="25">
        <v>-2835.8378210000001</v>
      </c>
      <c r="E103" s="25">
        <v>719.73555390000001</v>
      </c>
      <c r="F103" s="25">
        <v>-254.6677238</v>
      </c>
      <c r="G103" s="25">
        <v>-6107.752641</v>
      </c>
      <c r="H103" s="25">
        <v>671.66923580000002</v>
      </c>
      <c r="I103" s="25">
        <v>523.93882097000005</v>
      </c>
      <c r="J103" s="25">
        <v>-1042.543369</v>
      </c>
      <c r="K103" s="25">
        <v>40.013354509000003</v>
      </c>
      <c r="L103" s="25">
        <v>315.06315448999999</v>
      </c>
      <c r="M103" s="25">
        <v>83.912734639999996</v>
      </c>
      <c r="N103" s="25">
        <v>-92.261480460000001</v>
      </c>
      <c r="O103" s="25">
        <v>-449.37523549999997</v>
      </c>
      <c r="P103" s="25">
        <v>-512.16037459999995</v>
      </c>
      <c r="Q103" s="25">
        <v>384.12841849</v>
      </c>
    </row>
    <row r="104" spans="1:17" x14ac:dyDescent="0.25">
      <c r="A104" s="1">
        <v>44704</v>
      </c>
      <c r="B104" s="25">
        <v>4107.9191000000001</v>
      </c>
      <c r="C104" s="25">
        <v>-609.95532590000005</v>
      </c>
      <c r="D104" s="25">
        <v>-3234.5483549999999</v>
      </c>
      <c r="E104" s="25">
        <v>745.64608723000003</v>
      </c>
      <c r="F104" s="25">
        <v>-294.96772379999999</v>
      </c>
      <c r="G104" s="25">
        <v>-5997.9026409999997</v>
      </c>
      <c r="H104" s="25">
        <v>670.96923579999998</v>
      </c>
      <c r="I104" s="25">
        <v>488.33882096999997</v>
      </c>
      <c r="J104" s="25">
        <v>-1042.511669</v>
      </c>
      <c r="K104" s="25">
        <v>39.710524796999998</v>
      </c>
      <c r="L104" s="25">
        <v>315.33058037000001</v>
      </c>
      <c r="M104" s="25">
        <v>123.93995422</v>
      </c>
      <c r="N104" s="25">
        <v>-132.1831139</v>
      </c>
      <c r="O104" s="25">
        <v>-479.32287029999998</v>
      </c>
      <c r="P104" s="25">
        <v>-512.15017009999997</v>
      </c>
      <c r="Q104" s="25">
        <v>395.29508515999999</v>
      </c>
    </row>
    <row r="105" spans="1:17" x14ac:dyDescent="0.25">
      <c r="A105" s="1">
        <v>44705</v>
      </c>
      <c r="B105" s="25">
        <v>4462.1190999999999</v>
      </c>
      <c r="C105" s="25">
        <v>-571.05532589999996</v>
      </c>
      <c r="D105" s="25">
        <v>-2997.2483550000002</v>
      </c>
      <c r="E105" s="25">
        <v>471.94608724</v>
      </c>
      <c r="F105" s="25">
        <v>-140.2677238</v>
      </c>
      <c r="G105" s="25">
        <v>-6079.1026410000004</v>
      </c>
      <c r="H105" s="25">
        <v>693.53923580000003</v>
      </c>
      <c r="I105" s="25">
        <v>548.38882096999998</v>
      </c>
      <c r="J105" s="25">
        <v>-1042.2955999999999</v>
      </c>
      <c r="K105" s="25">
        <v>35.899697621999998</v>
      </c>
      <c r="L105" s="25">
        <v>315.33058037000001</v>
      </c>
      <c r="M105" s="25">
        <v>133.93995422</v>
      </c>
      <c r="N105" s="25">
        <v>-142.1831139</v>
      </c>
      <c r="O105" s="25">
        <v>-489.31537700000001</v>
      </c>
      <c r="P105" s="25">
        <v>-503.15017010000003</v>
      </c>
      <c r="Q105" s="25">
        <v>395.29508515999999</v>
      </c>
    </row>
    <row r="106" spans="1:17" x14ac:dyDescent="0.25">
      <c r="A106" s="1">
        <v>44706</v>
      </c>
      <c r="B106" s="25">
        <v>4223.5191000000004</v>
      </c>
      <c r="C106" s="25">
        <v>-810.05532589999996</v>
      </c>
      <c r="D106" s="25">
        <v>-2867.1483549999998</v>
      </c>
      <c r="E106" s="25">
        <v>592.04608724000002</v>
      </c>
      <c r="F106" s="25">
        <v>-81.16772383</v>
      </c>
      <c r="G106" s="25">
        <v>-6029.4526409999999</v>
      </c>
      <c r="H106" s="25">
        <v>666.08923579999998</v>
      </c>
      <c r="I106" s="25">
        <v>559.08882097000003</v>
      </c>
      <c r="J106" s="25">
        <v>-1002.829659</v>
      </c>
      <c r="K106" s="25">
        <v>55.899697621999998</v>
      </c>
      <c r="L106" s="25">
        <v>295.33058037000001</v>
      </c>
      <c r="M106" s="25">
        <v>133.93995422</v>
      </c>
      <c r="N106" s="25">
        <v>-142.17889740000001</v>
      </c>
      <c r="O106" s="25">
        <v>-499.27572500000002</v>
      </c>
      <c r="P106" s="25">
        <v>-493.14743299999998</v>
      </c>
      <c r="Q106" s="25">
        <v>395.30300650999999</v>
      </c>
    </row>
    <row r="107" spans="1:17" x14ac:dyDescent="0.25">
      <c r="A107" s="1">
        <v>44707</v>
      </c>
      <c r="B107" s="25">
        <v>4020.3191000000002</v>
      </c>
      <c r="C107" s="25">
        <v>-820.15532589999998</v>
      </c>
      <c r="D107" s="25">
        <v>-3083.948355</v>
      </c>
      <c r="E107" s="25">
        <v>864.74608722999994</v>
      </c>
      <c r="F107" s="25">
        <v>65.332276171000004</v>
      </c>
      <c r="G107" s="25">
        <v>-6083.8026410000002</v>
      </c>
      <c r="H107" s="25">
        <v>633.18923580000001</v>
      </c>
      <c r="I107" s="25">
        <v>592.73882097000001</v>
      </c>
      <c r="J107" s="25">
        <v>-946.85021459999996</v>
      </c>
      <c r="K107" s="25">
        <v>55.911199441000001</v>
      </c>
      <c r="L107" s="25">
        <v>295.33058037000001</v>
      </c>
      <c r="M107" s="25">
        <v>133.94657846000001</v>
      </c>
      <c r="N107" s="25">
        <v>-142.17889740000001</v>
      </c>
      <c r="O107" s="25">
        <v>-509.26387720000002</v>
      </c>
      <c r="P107" s="25">
        <v>-483.14743299999998</v>
      </c>
      <c r="Q107" s="25">
        <v>400.30300650999999</v>
      </c>
    </row>
    <row r="108" spans="1:17" x14ac:dyDescent="0.25">
      <c r="A108" s="1">
        <v>44708</v>
      </c>
      <c r="B108" s="25">
        <v>4094.5191</v>
      </c>
      <c r="C108" s="25">
        <v>-812.35532590000003</v>
      </c>
      <c r="D108" s="25">
        <v>-3122.4983550000002</v>
      </c>
      <c r="E108" s="25">
        <v>901.09608723999997</v>
      </c>
      <c r="F108" s="25">
        <v>65.332276171000004</v>
      </c>
      <c r="G108" s="25">
        <v>-6075.5526410000002</v>
      </c>
      <c r="H108" s="25">
        <v>671.03923580000003</v>
      </c>
      <c r="I108" s="25">
        <v>559.13882096999998</v>
      </c>
      <c r="J108" s="25">
        <v>-1005.225215</v>
      </c>
      <c r="K108" s="25">
        <v>55.951530157000001</v>
      </c>
      <c r="L108" s="25">
        <v>295.33485989000002</v>
      </c>
      <c r="M108" s="25">
        <v>133.94657846000001</v>
      </c>
      <c r="N108" s="25">
        <v>-142.09021970000001</v>
      </c>
      <c r="O108" s="25">
        <v>-579.18977129999996</v>
      </c>
      <c r="P108" s="25">
        <v>-413.08537949999999</v>
      </c>
      <c r="Q108" s="25">
        <v>390.30300650999999</v>
      </c>
    </row>
    <row r="109" spans="1:17" x14ac:dyDescent="0.25">
      <c r="A109" s="1">
        <v>44711</v>
      </c>
      <c r="B109" s="25">
        <v>4036.4191000000001</v>
      </c>
      <c r="C109" s="25">
        <v>-677.60532590000003</v>
      </c>
      <c r="D109" s="25">
        <v>-3045.3483550000001</v>
      </c>
      <c r="E109" s="25">
        <v>855.88218523</v>
      </c>
      <c r="F109" s="25">
        <v>-46.14382183</v>
      </c>
      <c r="G109" s="25">
        <v>-6085.6626409999999</v>
      </c>
      <c r="H109" s="25">
        <v>682.03923580000003</v>
      </c>
      <c r="I109" s="25">
        <v>561.13882096999998</v>
      </c>
      <c r="J109" s="25">
        <v>-1035.974978</v>
      </c>
      <c r="K109" s="25">
        <v>75.922754095000002</v>
      </c>
      <c r="L109" s="25">
        <v>275.53716695000003</v>
      </c>
      <c r="M109" s="25">
        <v>134.04858261999999</v>
      </c>
      <c r="N109" s="25">
        <v>-142.90491270000001</v>
      </c>
      <c r="O109" s="25">
        <v>-579.80071940000005</v>
      </c>
      <c r="P109" s="25">
        <v>-507.60541669999998</v>
      </c>
      <c r="Q109" s="25">
        <v>410.93496275000001</v>
      </c>
    </row>
    <row r="110" spans="1:17" x14ac:dyDescent="0.25">
      <c r="A110" s="1">
        <v>44712</v>
      </c>
      <c r="B110" s="25">
        <v>4421.0751</v>
      </c>
      <c r="C110" s="25">
        <v>-1578.705326</v>
      </c>
      <c r="D110" s="25">
        <v>-2671.5483549999999</v>
      </c>
      <c r="E110" s="25">
        <v>1020.4821852</v>
      </c>
      <c r="F110" s="25">
        <v>-45.043821829999999</v>
      </c>
      <c r="G110" s="25">
        <v>-6099.2126410000001</v>
      </c>
      <c r="H110" s="25">
        <v>588.77323579999995</v>
      </c>
      <c r="I110" s="25">
        <v>586.75482096999997</v>
      </c>
      <c r="J110" s="25">
        <v>-1010.147776</v>
      </c>
      <c r="K110" s="25">
        <v>76.128884787999993</v>
      </c>
      <c r="L110" s="25">
        <v>275.57883362000001</v>
      </c>
      <c r="M110" s="25">
        <v>134.04858261999999</v>
      </c>
      <c r="N110" s="25">
        <v>-142.90491270000001</v>
      </c>
      <c r="O110" s="25">
        <v>-597.6007194</v>
      </c>
      <c r="P110" s="25">
        <v>-489.80541670000002</v>
      </c>
      <c r="Q110" s="25">
        <v>419.93496275000001</v>
      </c>
    </row>
    <row r="111" spans="1:17" x14ac:dyDescent="0.25">
      <c r="A111" s="1">
        <v>44713</v>
      </c>
      <c r="B111" s="25">
        <v>4241.6751000000004</v>
      </c>
      <c r="C111" s="25">
        <v>-1754.505326</v>
      </c>
      <c r="D111" s="25">
        <v>-2719.198355</v>
      </c>
      <c r="E111" s="25">
        <v>1130.0321852</v>
      </c>
      <c r="F111" s="25">
        <v>43.056178170999999</v>
      </c>
      <c r="G111" s="25">
        <v>-6234.4126409999999</v>
      </c>
      <c r="H111" s="25">
        <v>585.77323579999995</v>
      </c>
      <c r="I111" s="25">
        <v>572.65482096999995</v>
      </c>
      <c r="J111" s="25">
        <v>-1026.999589</v>
      </c>
      <c r="K111" s="25">
        <v>76.128884787999993</v>
      </c>
      <c r="L111" s="25">
        <v>274.43575277000002</v>
      </c>
      <c r="M111" s="25">
        <v>135.19166347000001</v>
      </c>
      <c r="N111" s="25">
        <v>-142.8997359</v>
      </c>
      <c r="O111" s="25">
        <v>-597.59618750000004</v>
      </c>
      <c r="P111" s="25">
        <v>-489.77241670000001</v>
      </c>
      <c r="Q111" s="25">
        <v>419.93496275000001</v>
      </c>
    </row>
    <row r="112" spans="1:17" x14ac:dyDescent="0.25">
      <c r="A112" s="1">
        <v>44714</v>
      </c>
      <c r="B112" s="25">
        <v>3817.0850999999998</v>
      </c>
      <c r="C112" s="25">
        <v>-1505.8053259999999</v>
      </c>
      <c r="D112" s="25">
        <v>-2900.4983550000002</v>
      </c>
      <c r="E112" s="25">
        <v>1129.8645309999999</v>
      </c>
      <c r="F112" s="25">
        <v>22.006178170999998</v>
      </c>
      <c r="G112" s="25">
        <v>-6194.5626410000004</v>
      </c>
      <c r="H112" s="25">
        <v>507.85323579999999</v>
      </c>
      <c r="I112" s="25">
        <v>493.75482097000003</v>
      </c>
      <c r="J112" s="25">
        <v>-1031.999589</v>
      </c>
      <c r="K112" s="25">
        <v>76.128884787999993</v>
      </c>
      <c r="L112" s="25">
        <v>274.45518082000001</v>
      </c>
      <c r="M112" s="25">
        <v>135.19166347000001</v>
      </c>
      <c r="N112" s="25">
        <v>-143.202101</v>
      </c>
      <c r="O112" s="25">
        <v>-597.28603539999995</v>
      </c>
      <c r="P112" s="25">
        <v>-489.77241670000001</v>
      </c>
      <c r="Q112" s="25">
        <v>444.93976001999999</v>
      </c>
    </row>
    <row r="113" spans="1:17" x14ac:dyDescent="0.25">
      <c r="A113" s="1">
        <v>44715</v>
      </c>
      <c r="B113" s="25">
        <v>3006.6351</v>
      </c>
      <c r="C113" s="25">
        <v>-1505.8053259999999</v>
      </c>
      <c r="D113" s="25">
        <v>-3009.6283549999998</v>
      </c>
      <c r="E113" s="25">
        <v>1197.3315295</v>
      </c>
      <c r="F113" s="25">
        <v>133.56393353999999</v>
      </c>
      <c r="G113" s="25">
        <v>-6150.6126409999997</v>
      </c>
      <c r="H113" s="25">
        <v>503.80323579999998</v>
      </c>
      <c r="I113" s="25">
        <v>451.05482096999998</v>
      </c>
      <c r="J113" s="25">
        <v>-1087.7570820000001</v>
      </c>
      <c r="K113" s="25">
        <v>76.128884787999993</v>
      </c>
      <c r="L113" s="25">
        <v>274.45518082000001</v>
      </c>
      <c r="M113" s="25">
        <v>135.26569579</v>
      </c>
      <c r="N113" s="25">
        <v>-143.202101</v>
      </c>
      <c r="O113" s="25">
        <v>-597.27181470000005</v>
      </c>
      <c r="P113" s="25">
        <v>-489.75644770000002</v>
      </c>
      <c r="Q113" s="25">
        <v>444.93976001999999</v>
      </c>
    </row>
    <row r="114" spans="1:17" x14ac:dyDescent="0.25">
      <c r="A114" s="1">
        <v>44718</v>
      </c>
      <c r="B114" s="25">
        <v>3603.7234333000001</v>
      </c>
      <c r="C114" s="25">
        <v>-1767.0436589999999</v>
      </c>
      <c r="D114" s="25">
        <v>-2887.1283549999998</v>
      </c>
      <c r="E114" s="25">
        <v>1033.6315294999999</v>
      </c>
      <c r="F114" s="25">
        <v>280.66393354000002</v>
      </c>
      <c r="G114" s="25">
        <v>-6164.3626409999997</v>
      </c>
      <c r="H114" s="25">
        <v>530.30323580000004</v>
      </c>
      <c r="I114" s="25">
        <v>398.45482097000001</v>
      </c>
      <c r="J114" s="25">
        <v>-1066.887534</v>
      </c>
      <c r="K114" s="25">
        <v>75.801685949000003</v>
      </c>
      <c r="L114" s="25">
        <v>274.78851414000002</v>
      </c>
      <c r="M114" s="25">
        <v>135.18246339999999</v>
      </c>
      <c r="N114" s="25">
        <v>-144.16352499999999</v>
      </c>
      <c r="O114" s="25">
        <v>-626.21761730000003</v>
      </c>
      <c r="P114" s="25">
        <v>-476.24390290000002</v>
      </c>
      <c r="Q114" s="25">
        <v>471.45037771</v>
      </c>
    </row>
    <row r="115" spans="1:17" x14ac:dyDescent="0.25">
      <c r="A115" s="1">
        <v>44719</v>
      </c>
      <c r="B115" s="25">
        <v>3909.8057250000002</v>
      </c>
      <c r="C115" s="25">
        <v>-2105.7259509999999</v>
      </c>
      <c r="D115" s="25">
        <v>-2864.3976130000001</v>
      </c>
      <c r="E115" s="25">
        <v>1107.6007878999999</v>
      </c>
      <c r="F115" s="25">
        <v>331.06393353999999</v>
      </c>
      <c r="G115" s="25">
        <v>-6045.7626410000003</v>
      </c>
      <c r="H115" s="25">
        <v>349.6532358</v>
      </c>
      <c r="I115" s="25">
        <v>404.72482097</v>
      </c>
      <c r="J115" s="25">
        <v>-1040.87318</v>
      </c>
      <c r="K115" s="25">
        <v>75.801685949000003</v>
      </c>
      <c r="L115" s="25">
        <v>274.78851414000002</v>
      </c>
      <c r="M115" s="25">
        <v>135.18246339999999</v>
      </c>
      <c r="N115" s="25">
        <v>-144.16352499999999</v>
      </c>
      <c r="O115" s="25">
        <v>-651.21761730000003</v>
      </c>
      <c r="P115" s="25">
        <v>-451.24390290000002</v>
      </c>
      <c r="Q115" s="25">
        <v>501.45037771</v>
      </c>
    </row>
    <row r="116" spans="1:17" x14ac:dyDescent="0.25">
      <c r="A116" s="1">
        <v>44720</v>
      </c>
      <c r="B116" s="25">
        <v>4257.8557250000003</v>
      </c>
      <c r="C116" s="25">
        <v>-2304.0759509999998</v>
      </c>
      <c r="D116" s="25">
        <v>-2908.8976130000001</v>
      </c>
      <c r="E116" s="25">
        <v>1132.2007879</v>
      </c>
      <c r="F116" s="25">
        <v>473.41393354000002</v>
      </c>
      <c r="G116" s="25">
        <v>-6131.9626410000001</v>
      </c>
      <c r="H116" s="25">
        <v>290.95323580000002</v>
      </c>
      <c r="I116" s="25">
        <v>310.47482097</v>
      </c>
      <c r="J116" s="25">
        <v>-1023.52818</v>
      </c>
      <c r="K116" s="25">
        <v>78.296962778999998</v>
      </c>
      <c r="L116" s="25">
        <v>291.14227204000002</v>
      </c>
      <c r="M116" s="25">
        <v>119.0024634</v>
      </c>
      <c r="N116" s="25">
        <v>-134.16352499999999</v>
      </c>
      <c r="O116" s="25">
        <v>-641.21761730000003</v>
      </c>
      <c r="P116" s="25">
        <v>-451.24390290000002</v>
      </c>
      <c r="Q116" s="25">
        <v>497.45037771</v>
      </c>
    </row>
    <row r="117" spans="1:17" x14ac:dyDescent="0.25">
      <c r="A117" s="1">
        <v>44721</v>
      </c>
      <c r="B117" s="25">
        <v>4324.9557249999998</v>
      </c>
      <c r="C117" s="25">
        <v>-2995.0069509999998</v>
      </c>
      <c r="D117" s="25">
        <v>-2841.9458949999998</v>
      </c>
      <c r="E117" s="25">
        <v>1325.8800696000001</v>
      </c>
      <c r="F117" s="25">
        <v>423.91393354000002</v>
      </c>
      <c r="G117" s="25">
        <v>-6218.1626409999999</v>
      </c>
      <c r="H117" s="25">
        <v>316.80323579999998</v>
      </c>
      <c r="I117" s="25">
        <v>217.22482097</v>
      </c>
      <c r="J117" s="25">
        <v>-1054.52818</v>
      </c>
      <c r="K117" s="25">
        <v>78.296962778999998</v>
      </c>
      <c r="L117" s="25">
        <v>291.14227204000002</v>
      </c>
      <c r="M117" s="25">
        <v>119.04384388</v>
      </c>
      <c r="N117" s="25">
        <v>-134.16352499999999</v>
      </c>
      <c r="O117" s="25">
        <v>-641.21761730000003</v>
      </c>
      <c r="P117" s="25">
        <v>-451.23545050000001</v>
      </c>
      <c r="Q117" s="25">
        <v>527.45037771</v>
      </c>
    </row>
    <row r="118" spans="1:17" x14ac:dyDescent="0.25">
      <c r="A118" s="1">
        <v>44722</v>
      </c>
      <c r="B118" s="25">
        <v>3623.4557249999998</v>
      </c>
      <c r="C118" s="25">
        <v>-2930.0069509999998</v>
      </c>
      <c r="D118" s="25">
        <v>-3037.4612160000001</v>
      </c>
      <c r="E118" s="25">
        <v>1451.6953911999999</v>
      </c>
      <c r="F118" s="25">
        <v>-2908.886066</v>
      </c>
      <c r="G118" s="25">
        <v>-3029.2426409999998</v>
      </c>
      <c r="H118" s="25">
        <v>307.88323580000002</v>
      </c>
      <c r="I118" s="25">
        <v>98.074820971999998</v>
      </c>
      <c r="J118" s="25">
        <v>-961.77231930000005</v>
      </c>
      <c r="K118" s="25">
        <v>78.296962778999998</v>
      </c>
      <c r="L118" s="25">
        <v>323.14227204000002</v>
      </c>
      <c r="M118" s="25">
        <v>162.04384388</v>
      </c>
      <c r="N118" s="25">
        <v>-177.16352499999999</v>
      </c>
      <c r="O118" s="25">
        <v>-653.18155560000002</v>
      </c>
      <c r="P118" s="25">
        <v>-451.23264230000001</v>
      </c>
      <c r="Q118" s="25">
        <v>598.95037771</v>
      </c>
    </row>
    <row r="119" spans="1:17" x14ac:dyDescent="0.25">
      <c r="A119" s="1">
        <v>44725</v>
      </c>
      <c r="B119" s="25">
        <v>3607.8080249999998</v>
      </c>
      <c r="C119" s="25">
        <v>-3466.576951</v>
      </c>
      <c r="D119" s="25">
        <v>-2315.411216</v>
      </c>
      <c r="E119" s="25">
        <v>1338.9453911999999</v>
      </c>
      <c r="F119" s="25">
        <v>-2936.0860659999998</v>
      </c>
      <c r="G119" s="25">
        <v>-2884.0926410000002</v>
      </c>
      <c r="H119" s="25">
        <v>288.08323580000001</v>
      </c>
      <c r="I119" s="25">
        <v>9.9748209719999998</v>
      </c>
      <c r="J119" s="25">
        <v>-936.68343200000004</v>
      </c>
      <c r="K119" s="25">
        <v>138.30541506</v>
      </c>
      <c r="L119" s="25">
        <v>263.14227204000002</v>
      </c>
      <c r="M119" s="25">
        <v>74.155250542999994</v>
      </c>
      <c r="N119" s="25">
        <v>-99.270764990000004</v>
      </c>
      <c r="O119" s="25">
        <v>-640.03284369999994</v>
      </c>
      <c r="P119" s="25">
        <v>-451.23264230000001</v>
      </c>
      <c r="Q119" s="25">
        <v>648.95592938000004</v>
      </c>
    </row>
    <row r="120" spans="1:17" x14ac:dyDescent="0.25">
      <c r="A120" s="1">
        <v>44726</v>
      </c>
      <c r="B120" s="25">
        <v>3423.3210250000002</v>
      </c>
      <c r="C120" s="25">
        <v>-3523.989951</v>
      </c>
      <c r="D120" s="25">
        <v>-2774.1112159999998</v>
      </c>
      <c r="E120" s="25">
        <v>1429.9453911999999</v>
      </c>
      <c r="F120" s="25">
        <v>-3040.7860660000001</v>
      </c>
      <c r="G120" s="25">
        <v>-2927.4926409999998</v>
      </c>
      <c r="H120" s="25">
        <v>378.98323579999999</v>
      </c>
      <c r="I120" s="25">
        <v>-4.075179028</v>
      </c>
      <c r="J120" s="25">
        <v>-967.88343199999997</v>
      </c>
      <c r="K120" s="25">
        <v>159.34194629999999</v>
      </c>
      <c r="L120" s="25">
        <v>247.11955570000001</v>
      </c>
      <c r="M120" s="25">
        <v>74.172129044000002</v>
      </c>
      <c r="N120" s="25">
        <v>-99.270764990000004</v>
      </c>
      <c r="O120" s="25">
        <v>-640.03284369999994</v>
      </c>
      <c r="P120" s="25">
        <v>-451.22183530000001</v>
      </c>
      <c r="Q120" s="25">
        <v>638.99342937999995</v>
      </c>
    </row>
    <row r="121" spans="1:17" x14ac:dyDescent="0.25">
      <c r="A121" s="1">
        <v>44727</v>
      </c>
      <c r="B121" s="25">
        <v>3307.3210250000002</v>
      </c>
      <c r="C121" s="25">
        <v>-2994.4399509999998</v>
      </c>
      <c r="D121" s="25">
        <v>-3740.7912160000001</v>
      </c>
      <c r="E121" s="25">
        <v>2133.5453911999998</v>
      </c>
      <c r="F121" s="25">
        <v>-3198.0460659999999</v>
      </c>
      <c r="G121" s="25">
        <v>-3155.9826410000001</v>
      </c>
      <c r="H121" s="25">
        <v>808.68323580000003</v>
      </c>
      <c r="I121" s="25">
        <v>501.17482096999998</v>
      </c>
      <c r="J121" s="25">
        <v>-1076.940738</v>
      </c>
      <c r="K121" s="25">
        <v>162.86522343999999</v>
      </c>
      <c r="L121" s="25">
        <v>243.61955570000001</v>
      </c>
      <c r="M121" s="25">
        <v>74.182883535000002</v>
      </c>
      <c r="N121" s="25">
        <v>-99.235823460000006</v>
      </c>
      <c r="O121" s="25">
        <v>-639.91074100000003</v>
      </c>
      <c r="P121" s="25">
        <v>-514.75484319999998</v>
      </c>
      <c r="Q121" s="25">
        <v>682.56789144000004</v>
      </c>
    </row>
    <row r="122" spans="1:17" x14ac:dyDescent="0.25">
      <c r="A122" s="1">
        <v>44728</v>
      </c>
      <c r="B122" s="25">
        <v>2726.2173250000001</v>
      </c>
      <c r="C122" s="25">
        <v>-3275.8899510000001</v>
      </c>
      <c r="D122" s="25">
        <v>-3113.9912159999999</v>
      </c>
      <c r="E122" s="25">
        <v>1829.4453911999999</v>
      </c>
      <c r="F122" s="25">
        <v>-3208.3460660000001</v>
      </c>
      <c r="G122" s="25">
        <v>-3345.1826409999999</v>
      </c>
      <c r="H122" s="25">
        <v>550.13323579999997</v>
      </c>
      <c r="I122" s="25">
        <v>563.22482097</v>
      </c>
      <c r="J122" s="25">
        <v>-1236.940738</v>
      </c>
      <c r="K122" s="25">
        <v>192.86522343999999</v>
      </c>
      <c r="L122" s="25">
        <v>213.62609843000001</v>
      </c>
      <c r="M122" s="25">
        <v>74.182883535000002</v>
      </c>
      <c r="N122" s="25">
        <v>-99.214953370000003</v>
      </c>
      <c r="O122" s="25">
        <v>-639.90486410000005</v>
      </c>
      <c r="P122" s="25">
        <v>-294.7125747</v>
      </c>
      <c r="Q122" s="25">
        <v>662.56789144000004</v>
      </c>
    </row>
    <row r="123" spans="1:17" x14ac:dyDescent="0.25">
      <c r="A123" s="1">
        <v>44729</v>
      </c>
      <c r="B123" s="25">
        <v>2593.2173250000001</v>
      </c>
      <c r="C123" s="25">
        <v>-3340.0899509999999</v>
      </c>
      <c r="D123" s="25">
        <v>-3263.3392159999999</v>
      </c>
      <c r="E123" s="25">
        <v>2038.5933912</v>
      </c>
      <c r="F123" s="25">
        <v>-3202.7460660000002</v>
      </c>
      <c r="G123" s="25">
        <v>-3350.9326409999999</v>
      </c>
      <c r="H123" s="25">
        <v>390.31323579999997</v>
      </c>
      <c r="I123" s="25">
        <v>551.78482097000006</v>
      </c>
      <c r="J123" s="25">
        <v>-1401.9998900000001</v>
      </c>
      <c r="K123" s="25">
        <v>192.86522343999999</v>
      </c>
      <c r="L123" s="25">
        <v>219.62609843000001</v>
      </c>
      <c r="M123" s="25">
        <v>68.200477853999999</v>
      </c>
      <c r="N123" s="25">
        <v>-99.214953370000003</v>
      </c>
      <c r="O123" s="25">
        <v>-637.22346770000001</v>
      </c>
      <c r="P123" s="25">
        <v>-107.2991707</v>
      </c>
      <c r="Q123" s="25">
        <v>649.57154704000004</v>
      </c>
    </row>
    <row r="124" spans="1:17" x14ac:dyDescent="0.25">
      <c r="A124" s="1">
        <v>44732</v>
      </c>
      <c r="B124" s="25">
        <v>2154.1773250000001</v>
      </c>
      <c r="C124" s="25">
        <v>-2847.4799509999998</v>
      </c>
      <c r="D124" s="25">
        <v>-3141.3057480000002</v>
      </c>
      <c r="E124" s="25">
        <v>1999.9399226999999</v>
      </c>
      <c r="F124" s="25">
        <v>-3293.7960659999999</v>
      </c>
      <c r="G124" s="25">
        <v>-3409.6326410000001</v>
      </c>
      <c r="H124" s="25">
        <v>394.51323580000002</v>
      </c>
      <c r="I124" s="25">
        <v>557.28482097000006</v>
      </c>
      <c r="J124" s="25">
        <v>-1509.2788029999999</v>
      </c>
      <c r="K124" s="25">
        <v>160.29806429999999</v>
      </c>
      <c r="L124" s="25">
        <v>199.55891990000001</v>
      </c>
      <c r="M124" s="25">
        <v>58.281044455</v>
      </c>
      <c r="N124" s="25">
        <v>-89.210014209999997</v>
      </c>
      <c r="O124" s="25">
        <v>-637.12456050000003</v>
      </c>
      <c r="P124" s="25">
        <v>-67.211329879999994</v>
      </c>
      <c r="Q124" s="25">
        <v>719.90544661000001</v>
      </c>
    </row>
    <row r="125" spans="1:17" x14ac:dyDescent="0.25">
      <c r="A125" s="1">
        <v>44733</v>
      </c>
      <c r="B125" s="25"/>
      <c r="C125" s="25"/>
      <c r="D125" s="25"/>
      <c r="E125" s="25"/>
      <c r="F125" s="25"/>
      <c r="G125" s="25"/>
      <c r="H125" s="25"/>
      <c r="I125" s="25"/>
      <c r="J125" s="25"/>
      <c r="K125" s="25"/>
      <c r="L125" s="25"/>
      <c r="M125" s="25"/>
      <c r="N125" s="25"/>
      <c r="O125" s="25"/>
      <c r="P125" s="25"/>
      <c r="Q125" s="25"/>
    </row>
    <row r="126" spans="1:17" x14ac:dyDescent="0.25">
      <c r="A126" s="1">
        <v>44734</v>
      </c>
      <c r="B126" s="25">
        <v>1736.9273250000001</v>
      </c>
      <c r="C126" s="25">
        <v>-3163.529951</v>
      </c>
      <c r="D126" s="25">
        <v>-2927.2057479999999</v>
      </c>
      <c r="E126" s="25">
        <v>1667.1899226999999</v>
      </c>
      <c r="F126" s="25">
        <v>-3035.9960660000002</v>
      </c>
      <c r="G126" s="25">
        <v>-3514.8226410000002</v>
      </c>
      <c r="H126" s="25">
        <v>318.5932358</v>
      </c>
      <c r="I126" s="25">
        <v>568.31482097000003</v>
      </c>
      <c r="J126" s="25">
        <v>-900.26678690000006</v>
      </c>
      <c r="K126" s="25">
        <v>160.99806430000001</v>
      </c>
      <c r="L126" s="25">
        <v>193.68759444</v>
      </c>
      <c r="M126" s="25">
        <v>58.500147689000002</v>
      </c>
      <c r="N126" s="25">
        <v>-89.170742270000005</v>
      </c>
      <c r="O126" s="25">
        <v>-637.11101670000005</v>
      </c>
      <c r="P126" s="25">
        <v>-67.211329879999994</v>
      </c>
      <c r="Q126" s="25">
        <v>719.90544661000001</v>
      </c>
    </row>
    <row r="127" spans="1:17" x14ac:dyDescent="0.25">
      <c r="A127" s="1">
        <v>44735</v>
      </c>
      <c r="B127" s="25">
        <v>1406.4301250000001</v>
      </c>
      <c r="C127" s="25">
        <v>-3097.7739510000001</v>
      </c>
      <c r="D127" s="25">
        <v>-2905.5617480000001</v>
      </c>
      <c r="E127" s="25">
        <v>1565.2899227</v>
      </c>
      <c r="F127" s="25">
        <v>-2631.3960659999998</v>
      </c>
      <c r="G127" s="25">
        <v>-3837.022641</v>
      </c>
      <c r="H127" s="25">
        <v>338.04323579999999</v>
      </c>
      <c r="I127" s="25">
        <v>500.41482096999999</v>
      </c>
      <c r="J127" s="25">
        <v>-895.75702339999998</v>
      </c>
      <c r="K127" s="25">
        <v>161.00877502</v>
      </c>
      <c r="L127" s="25">
        <v>196.68759444</v>
      </c>
      <c r="M127" s="25">
        <v>55.500147689000002</v>
      </c>
      <c r="N127" s="25">
        <v>-85.170742270000005</v>
      </c>
      <c r="O127" s="25">
        <v>-641.09931500000005</v>
      </c>
      <c r="P127" s="25">
        <v>-66.753715880000001</v>
      </c>
      <c r="Q127" s="25">
        <v>723.90544661000001</v>
      </c>
    </row>
    <row r="128" spans="1:17" x14ac:dyDescent="0.25">
      <c r="A128" s="1">
        <v>44736</v>
      </c>
      <c r="B128" s="25">
        <v>1267.9301250000001</v>
      </c>
      <c r="C128" s="25">
        <v>-3142.7739510000001</v>
      </c>
      <c r="D128" s="25">
        <v>-2909.0617480000001</v>
      </c>
      <c r="E128" s="25">
        <v>1416.7899227</v>
      </c>
      <c r="F128" s="25">
        <v>-2595.0960660000001</v>
      </c>
      <c r="G128" s="25">
        <v>-3737.8226410000002</v>
      </c>
      <c r="H128" s="25">
        <v>260.24323579999998</v>
      </c>
      <c r="I128" s="25">
        <v>504.71482097000001</v>
      </c>
      <c r="J128" s="25">
        <v>-913.55246239999997</v>
      </c>
      <c r="K128" s="25">
        <v>161.00877502</v>
      </c>
      <c r="L128" s="25">
        <v>200.18759444</v>
      </c>
      <c r="M128" s="25">
        <v>52.000147689000002</v>
      </c>
      <c r="N128" s="25">
        <v>-85.170742270000005</v>
      </c>
      <c r="O128" s="25">
        <v>-613.29182170000001</v>
      </c>
      <c r="P128" s="25">
        <v>-94.449429589999994</v>
      </c>
      <c r="Q128" s="25">
        <v>723.90544661000001</v>
      </c>
    </row>
    <row r="129" spans="1:17" x14ac:dyDescent="0.25">
      <c r="A129" s="1">
        <v>44739</v>
      </c>
      <c r="B129" s="25"/>
      <c r="C129" s="25"/>
      <c r="D129" s="25"/>
      <c r="E129" s="25"/>
      <c r="F129" s="25"/>
      <c r="G129" s="25"/>
      <c r="H129" s="25"/>
      <c r="I129" s="25"/>
      <c r="J129" s="25"/>
      <c r="K129" s="25"/>
      <c r="L129" s="25"/>
      <c r="M129" s="25"/>
      <c r="N129" s="25"/>
      <c r="O129" s="25"/>
      <c r="P129" s="25"/>
      <c r="Q129" s="25"/>
    </row>
    <row r="130" spans="1:17" x14ac:dyDescent="0.25">
      <c r="A130" s="1">
        <v>44740</v>
      </c>
      <c r="B130" s="25">
        <v>1219.530125</v>
      </c>
      <c r="C130" s="25">
        <v>-2697.373951</v>
      </c>
      <c r="D130" s="25">
        <v>-2907.911748</v>
      </c>
      <c r="E130" s="25">
        <v>1141.5599227</v>
      </c>
      <c r="F130" s="25">
        <v>-2306.716066</v>
      </c>
      <c r="G130" s="25">
        <v>-3664.5526410000002</v>
      </c>
      <c r="H130" s="25">
        <v>270.99323579999998</v>
      </c>
      <c r="I130" s="25">
        <v>482.68482096999998</v>
      </c>
      <c r="J130" s="25">
        <v>-861.40862300000003</v>
      </c>
      <c r="K130" s="25">
        <v>193.9644983</v>
      </c>
      <c r="L130" s="25">
        <v>148.47865888000001</v>
      </c>
      <c r="M130" s="25">
        <v>35.246434813</v>
      </c>
      <c r="N130" s="25">
        <v>-84.07636918</v>
      </c>
      <c r="O130" s="25">
        <v>-613.16778109999996</v>
      </c>
      <c r="P130" s="25">
        <v>-94.315788049999995</v>
      </c>
      <c r="Q130" s="25">
        <v>723.91954797000005</v>
      </c>
    </row>
    <row r="131" spans="1:17" x14ac:dyDescent="0.25">
      <c r="A131" s="1">
        <v>44741</v>
      </c>
      <c r="B131" s="25">
        <v>935.030125</v>
      </c>
      <c r="C131" s="25">
        <v>-2700.873951</v>
      </c>
      <c r="D131" s="25">
        <v>-2464.411748</v>
      </c>
      <c r="E131" s="25">
        <v>1166.6599226999999</v>
      </c>
      <c r="F131" s="25">
        <v>-2309.5740660000001</v>
      </c>
      <c r="G131" s="25">
        <v>-3777.6446409999999</v>
      </c>
      <c r="H131" s="25">
        <v>331.29323579999999</v>
      </c>
      <c r="I131" s="25">
        <v>472.48482096999999</v>
      </c>
      <c r="J131" s="25">
        <v>-901.40862300000003</v>
      </c>
      <c r="K131" s="25">
        <v>193.9644983</v>
      </c>
      <c r="L131" s="25">
        <v>148.48347558</v>
      </c>
      <c r="M131" s="25">
        <v>35.246434813</v>
      </c>
      <c r="N131" s="25">
        <v>-84.07636918</v>
      </c>
      <c r="O131" s="25">
        <v>-613.56879200000003</v>
      </c>
      <c r="P131" s="25">
        <v>-133.88367479999999</v>
      </c>
      <c r="Q131" s="25">
        <v>723.91954797000005</v>
      </c>
    </row>
    <row r="132" spans="1:17" x14ac:dyDescent="0.25">
      <c r="A132" s="1">
        <v>44742</v>
      </c>
      <c r="B132" s="25">
        <v>610.43012499999998</v>
      </c>
      <c r="C132" s="25">
        <v>-2415.3239509999999</v>
      </c>
      <c r="D132" s="25">
        <v>-2605.5617480000001</v>
      </c>
      <c r="E132" s="25">
        <v>999.60992268999996</v>
      </c>
      <c r="F132" s="25">
        <v>-2386.2740659999999</v>
      </c>
      <c r="G132" s="25">
        <v>-3733.0946410000001</v>
      </c>
      <c r="H132" s="25">
        <v>311.0932358</v>
      </c>
      <c r="I132" s="25">
        <v>460.88482097000002</v>
      </c>
      <c r="J132" s="25">
        <v>-765.40862300000003</v>
      </c>
      <c r="K132" s="25">
        <v>194.00616496999999</v>
      </c>
      <c r="L132" s="25">
        <v>148.58575128000001</v>
      </c>
      <c r="M132" s="25">
        <v>35.307276831000003</v>
      </c>
      <c r="N132" s="25">
        <v>-84.069588730000007</v>
      </c>
      <c r="O132" s="25">
        <v>-613.55382689999999</v>
      </c>
      <c r="P132" s="25">
        <v>-133.88112889999999</v>
      </c>
      <c r="Q132" s="25">
        <v>703.94039585999997</v>
      </c>
    </row>
    <row r="133" spans="1:17" x14ac:dyDescent="0.25">
      <c r="A133" s="1">
        <v>44743</v>
      </c>
      <c r="B133" s="25">
        <v>423.13012500000002</v>
      </c>
      <c r="C133" s="25">
        <v>-2413.123951</v>
      </c>
      <c r="D133" s="25">
        <v>-2785.5448809999998</v>
      </c>
      <c r="E133" s="25">
        <v>762.75992269000005</v>
      </c>
      <c r="F133" s="25">
        <v>-2263.924066</v>
      </c>
      <c r="G133" s="25">
        <v>-3987.2446409999998</v>
      </c>
      <c r="H133" s="25">
        <v>324.24323579999998</v>
      </c>
      <c r="I133" s="25">
        <v>435.78482097</v>
      </c>
      <c r="J133" s="25">
        <v>-725.40862300000003</v>
      </c>
      <c r="K133" s="25">
        <v>194.00616496999999</v>
      </c>
      <c r="L133" s="25">
        <v>88.585751285000001</v>
      </c>
      <c r="M133" s="25">
        <v>35.307276831000003</v>
      </c>
      <c r="N133" s="25">
        <v>-84.064373619999998</v>
      </c>
      <c r="O133" s="25">
        <v>-613.54909469999996</v>
      </c>
      <c r="P133" s="25">
        <v>-53.848128940000002</v>
      </c>
      <c r="Q133" s="25">
        <v>723.99681760999999</v>
      </c>
    </row>
    <row r="134" spans="1:17" x14ac:dyDescent="0.25">
      <c r="A134" s="1">
        <v>44746</v>
      </c>
      <c r="B134" s="25">
        <v>299.68012499999998</v>
      </c>
      <c r="C134" s="25">
        <v>-2618.0670839999998</v>
      </c>
      <c r="D134" s="25">
        <v>-2457.1517480000002</v>
      </c>
      <c r="E134" s="25">
        <v>605.85992268999996</v>
      </c>
      <c r="F134" s="25">
        <v>-2329.674066</v>
      </c>
      <c r="G134" s="25">
        <v>-3764.5946410000001</v>
      </c>
      <c r="H134" s="25">
        <v>297.29323579999999</v>
      </c>
      <c r="I134" s="25">
        <v>462.73482096999999</v>
      </c>
      <c r="J134" s="25">
        <v>-709.3442129</v>
      </c>
      <c r="K134" s="25">
        <v>197.12612204000001</v>
      </c>
      <c r="L134" s="25">
        <v>89.485307824000003</v>
      </c>
      <c r="M134" s="25">
        <v>15.381625106</v>
      </c>
      <c r="N134" s="25">
        <v>-64.064373619999998</v>
      </c>
      <c r="O134" s="25">
        <v>-613.5269495</v>
      </c>
      <c r="P134" s="25">
        <v>-53.83187581</v>
      </c>
      <c r="Q134" s="25">
        <v>724.00776869000003</v>
      </c>
    </row>
    <row r="135" spans="1:17" x14ac:dyDescent="0.25">
      <c r="A135" s="1">
        <v>44747</v>
      </c>
      <c r="B135" s="25">
        <v>-933.48987499999998</v>
      </c>
      <c r="C135" s="25">
        <v>-2207.579084</v>
      </c>
      <c r="D135" s="25">
        <v>-2565.969748</v>
      </c>
      <c r="E135" s="25">
        <v>564.45992268999998</v>
      </c>
      <c r="F135" s="25">
        <v>-2311.7740659999999</v>
      </c>
      <c r="G135" s="25">
        <v>-3894.2446409999998</v>
      </c>
      <c r="H135" s="25">
        <v>310.74323579999998</v>
      </c>
      <c r="I135" s="25">
        <v>482.28482097</v>
      </c>
      <c r="J135" s="25">
        <v>-709.32353369999998</v>
      </c>
      <c r="K135" s="25">
        <v>217.13232113999999</v>
      </c>
      <c r="L135" s="25">
        <v>89.485307824000003</v>
      </c>
      <c r="M135" s="25">
        <v>15.381625106</v>
      </c>
      <c r="N135" s="25">
        <v>-64.064373619999998</v>
      </c>
      <c r="O135" s="25">
        <v>-628.40290100000004</v>
      </c>
      <c r="P135" s="25">
        <v>-38.938350270000001</v>
      </c>
      <c r="Q135" s="25">
        <v>724.01311210999995</v>
      </c>
    </row>
    <row r="136" spans="1:17" x14ac:dyDescent="0.25">
      <c r="A136" s="1">
        <v>44748</v>
      </c>
      <c r="B136" s="25">
        <v>-1000.0398750000001</v>
      </c>
      <c r="C136" s="25">
        <v>-2521.329084</v>
      </c>
      <c r="D136" s="25">
        <v>-2645.0697479999999</v>
      </c>
      <c r="E136" s="25">
        <v>559.84492268999998</v>
      </c>
      <c r="F136" s="25">
        <v>-2364.5740660000001</v>
      </c>
      <c r="G136" s="25">
        <v>-3822.6446409999999</v>
      </c>
      <c r="H136" s="25">
        <v>322.0932358</v>
      </c>
      <c r="I136" s="25">
        <v>489.28482097</v>
      </c>
      <c r="J136" s="25">
        <v>-709.26848029999996</v>
      </c>
      <c r="K136" s="25">
        <v>217.13232113999999</v>
      </c>
      <c r="L136" s="25">
        <v>89.485307824000003</v>
      </c>
      <c r="M136" s="25">
        <v>15.381625106</v>
      </c>
      <c r="N136" s="25">
        <v>-64.059364029999998</v>
      </c>
      <c r="O136" s="25">
        <v>-628.40290100000004</v>
      </c>
      <c r="P136" s="25">
        <v>-38.938350270000001</v>
      </c>
      <c r="Q136" s="25">
        <v>724.01311210999995</v>
      </c>
    </row>
    <row r="137" spans="1:17" x14ac:dyDescent="0.25">
      <c r="A137" s="1">
        <v>44749</v>
      </c>
      <c r="B137" s="25">
        <v>-1179.5398749999999</v>
      </c>
      <c r="C137" s="25">
        <v>-2560.0008939999998</v>
      </c>
      <c r="D137" s="25">
        <v>-2380.247938</v>
      </c>
      <c r="E137" s="25">
        <v>342.74492269000001</v>
      </c>
      <c r="F137" s="25">
        <v>-2494.0240659999999</v>
      </c>
      <c r="G137" s="25">
        <v>-3630.044641</v>
      </c>
      <c r="H137" s="25">
        <v>171.0932358</v>
      </c>
      <c r="I137" s="25">
        <v>437.88482097000002</v>
      </c>
      <c r="J137" s="25">
        <v>-759.26395560000003</v>
      </c>
      <c r="K137" s="25">
        <v>157.13232113999999</v>
      </c>
      <c r="L137" s="25">
        <v>89.485307824000003</v>
      </c>
      <c r="M137" s="25">
        <v>15.381625106</v>
      </c>
      <c r="N137" s="25">
        <v>-64.059364029999998</v>
      </c>
      <c r="O137" s="25">
        <v>-628.40290100000004</v>
      </c>
      <c r="P137" s="25">
        <v>21.061649730999999</v>
      </c>
      <c r="Q137" s="25">
        <v>744.01311210999995</v>
      </c>
    </row>
    <row r="138" spans="1:17" x14ac:dyDescent="0.25">
      <c r="A138" s="1">
        <v>44750</v>
      </c>
      <c r="B138" s="25">
        <v>-1226.1098750000001</v>
      </c>
      <c r="C138" s="25">
        <v>-2336.7008940000001</v>
      </c>
      <c r="D138" s="25">
        <v>-2614.7979380000002</v>
      </c>
      <c r="E138" s="25">
        <v>262.74492270000002</v>
      </c>
      <c r="F138" s="25">
        <v>-2340.174066</v>
      </c>
      <c r="G138" s="25">
        <v>-3627.794641</v>
      </c>
      <c r="H138" s="25">
        <v>43.643235803000003</v>
      </c>
      <c r="I138" s="25">
        <v>413.98482096999999</v>
      </c>
      <c r="J138" s="25">
        <v>-769.26395560000003</v>
      </c>
      <c r="K138" s="25">
        <v>157.14641201000001</v>
      </c>
      <c r="L138" s="25">
        <v>89.485307824000003</v>
      </c>
      <c r="M138" s="25">
        <v>15.381625106</v>
      </c>
      <c r="N138" s="25">
        <v>-64.059364029999998</v>
      </c>
      <c r="O138" s="25">
        <v>-630.40290100000004</v>
      </c>
      <c r="P138" s="25">
        <v>55.861649731</v>
      </c>
      <c r="Q138" s="25">
        <v>764.01311210999995</v>
      </c>
    </row>
    <row r="139" spans="1:17" x14ac:dyDescent="0.25">
      <c r="A139" s="1">
        <v>44753</v>
      </c>
      <c r="B139" s="25">
        <v>-1814.2068260000001</v>
      </c>
      <c r="C139" s="25">
        <v>-2793.2394429999999</v>
      </c>
      <c r="D139" s="25">
        <v>-2236.0542599999999</v>
      </c>
      <c r="E139" s="25">
        <v>384.21724439000002</v>
      </c>
      <c r="F139" s="25">
        <v>-2155.1040659999999</v>
      </c>
      <c r="G139" s="25">
        <v>-3841.964641</v>
      </c>
      <c r="H139" s="25">
        <v>-15.8067642</v>
      </c>
      <c r="I139" s="25">
        <v>395.18482096999998</v>
      </c>
      <c r="J139" s="25">
        <v>-821.26395560000003</v>
      </c>
      <c r="K139" s="25">
        <v>159.14641201000001</v>
      </c>
      <c r="L139" s="25">
        <v>79.485307824000003</v>
      </c>
      <c r="M139" s="25">
        <v>45.423231979999997</v>
      </c>
      <c r="N139" s="25">
        <v>-64.512954300000004</v>
      </c>
      <c r="O139" s="25">
        <v>-629.90473689999999</v>
      </c>
      <c r="P139" s="25">
        <v>75.864477257000004</v>
      </c>
      <c r="Q139" s="25">
        <v>764.01311210999995</v>
      </c>
    </row>
    <row r="140" spans="1:17" x14ac:dyDescent="0.25">
      <c r="A140" s="1">
        <v>44754</v>
      </c>
      <c r="B140" s="25">
        <v>-1495.856826</v>
      </c>
      <c r="C140" s="25">
        <v>-2950.7394429999999</v>
      </c>
      <c r="D140" s="25">
        <v>-2237.7542600000002</v>
      </c>
      <c r="E140" s="25">
        <v>453.44424438999999</v>
      </c>
      <c r="F140" s="25">
        <v>-2163.2040659999998</v>
      </c>
      <c r="G140" s="25">
        <v>-3928.1646409999998</v>
      </c>
      <c r="H140" s="25">
        <v>-36.856764200000001</v>
      </c>
      <c r="I140" s="25">
        <v>387.43482096999998</v>
      </c>
      <c r="J140" s="25">
        <v>-821.26395560000003</v>
      </c>
      <c r="K140" s="25">
        <v>169.15494824999999</v>
      </c>
      <c r="L140" s="25">
        <v>69.485307824000003</v>
      </c>
      <c r="M140" s="25">
        <v>45.427398646999997</v>
      </c>
      <c r="N140" s="25">
        <v>-64.512954300000004</v>
      </c>
      <c r="O140" s="25">
        <v>-655.90106969999999</v>
      </c>
      <c r="P140" s="25">
        <v>81.864477257000004</v>
      </c>
      <c r="Q140" s="25">
        <v>773.31311211000002</v>
      </c>
    </row>
    <row r="141" spans="1:17" x14ac:dyDescent="0.25">
      <c r="A141" s="1">
        <v>44755</v>
      </c>
      <c r="B141" s="25">
        <v>-1925.1208260000001</v>
      </c>
      <c r="C141" s="25">
        <v>-2645.639443</v>
      </c>
      <c r="D141" s="25">
        <v>-1862.8902599999999</v>
      </c>
      <c r="E141" s="25">
        <v>262.74424439000001</v>
      </c>
      <c r="F141" s="25">
        <v>-2264.8040660000001</v>
      </c>
      <c r="G141" s="25">
        <v>-3752.2646410000002</v>
      </c>
      <c r="H141" s="25">
        <v>-39.806764200000003</v>
      </c>
      <c r="I141" s="25">
        <v>317.33482097000001</v>
      </c>
      <c r="J141" s="25">
        <v>-875.26395560000003</v>
      </c>
      <c r="K141" s="25">
        <v>228.69494825000001</v>
      </c>
      <c r="L141" s="25">
        <v>69.945307823999997</v>
      </c>
      <c r="M141" s="25">
        <v>48.627398647</v>
      </c>
      <c r="N141" s="25">
        <v>-64.512954300000004</v>
      </c>
      <c r="O141" s="25">
        <v>-655.90106969999999</v>
      </c>
      <c r="P141" s="25">
        <v>81.656846281</v>
      </c>
      <c r="Q141" s="25">
        <v>785.31884435999996</v>
      </c>
    </row>
    <row r="142" spans="1:17" x14ac:dyDescent="0.25">
      <c r="A142" s="1">
        <v>44756</v>
      </c>
      <c r="B142" s="25">
        <v>-1519.920826</v>
      </c>
      <c r="C142" s="25">
        <v>-2834.5394430000001</v>
      </c>
      <c r="D142" s="25">
        <v>-2100.1902599999999</v>
      </c>
      <c r="E142" s="25">
        <v>528.44424438999999</v>
      </c>
      <c r="F142" s="25">
        <v>-2333.4540659999998</v>
      </c>
      <c r="G142" s="25">
        <v>-3711.1146410000001</v>
      </c>
      <c r="H142" s="25">
        <v>9.8932358029999996</v>
      </c>
      <c r="I142" s="25">
        <v>256.28482097</v>
      </c>
      <c r="J142" s="25">
        <v>-815.26395560000003</v>
      </c>
      <c r="K142" s="25">
        <v>260.70882052000002</v>
      </c>
      <c r="L142" s="25">
        <v>37.945307823999997</v>
      </c>
      <c r="M142" s="25">
        <v>48.644330113000002</v>
      </c>
      <c r="N142" s="25">
        <v>-64.512954300000004</v>
      </c>
      <c r="O142" s="25">
        <v>-655.90106969999999</v>
      </c>
      <c r="P142" s="25">
        <v>81.666982454999996</v>
      </c>
      <c r="Q142" s="25">
        <v>792.35634435999998</v>
      </c>
    </row>
    <row r="143" spans="1:17" x14ac:dyDescent="0.25">
      <c r="A143" s="1">
        <v>44757</v>
      </c>
      <c r="B143" s="25">
        <v>-1170.8208259999999</v>
      </c>
      <c r="C143" s="25">
        <v>-2877.5394430000001</v>
      </c>
      <c r="D143" s="25">
        <v>-2013.79026</v>
      </c>
      <c r="E143" s="25">
        <v>737.21664469999996</v>
      </c>
      <c r="F143" s="25">
        <v>-2491.8741829999999</v>
      </c>
      <c r="G143" s="25">
        <v>-3744.214641</v>
      </c>
      <c r="H143" s="25">
        <v>-38.256764199999999</v>
      </c>
      <c r="I143" s="25">
        <v>245.98482096999999</v>
      </c>
      <c r="J143" s="25">
        <v>-915.21573609999996</v>
      </c>
      <c r="K143" s="25">
        <v>260.73227166999999</v>
      </c>
      <c r="L143" s="25">
        <v>54.645307824</v>
      </c>
      <c r="M143" s="25">
        <v>32.045435804</v>
      </c>
      <c r="N143" s="25">
        <v>-64.477814820000006</v>
      </c>
      <c r="O143" s="25">
        <v>-655.8763725</v>
      </c>
      <c r="P143" s="25">
        <v>181.69788359</v>
      </c>
      <c r="Q143" s="25">
        <v>797.50376679999999</v>
      </c>
    </row>
    <row r="144" spans="1:17" x14ac:dyDescent="0.25">
      <c r="A144" s="1">
        <v>44760</v>
      </c>
      <c r="B144" s="25">
        <v>-143.7808259</v>
      </c>
      <c r="C144" s="25">
        <v>-2963.5894429999998</v>
      </c>
      <c r="D144" s="25">
        <v>-1944.6902600000001</v>
      </c>
      <c r="E144" s="25">
        <v>787.16664470000001</v>
      </c>
      <c r="F144" s="25">
        <v>-2500.1241829999999</v>
      </c>
      <c r="G144" s="25">
        <v>-3712.6146410000001</v>
      </c>
      <c r="H144" s="25">
        <v>-85.406764199999998</v>
      </c>
      <c r="I144" s="25">
        <v>204.78482097</v>
      </c>
      <c r="J144" s="25">
        <v>-1018.284955</v>
      </c>
      <c r="K144" s="25">
        <v>236.73227166999999</v>
      </c>
      <c r="L144" s="25">
        <v>78.669549265000001</v>
      </c>
      <c r="M144" s="25">
        <v>32.045435804</v>
      </c>
      <c r="N144" s="25">
        <v>-81.156896180000004</v>
      </c>
      <c r="O144" s="25">
        <v>-638.96717320000005</v>
      </c>
      <c r="P144" s="25">
        <v>231.75309956000001</v>
      </c>
      <c r="Q144" s="25">
        <v>805.50744018</v>
      </c>
    </row>
    <row r="145" spans="1:17" x14ac:dyDescent="0.25">
      <c r="A145" s="1">
        <v>44761</v>
      </c>
      <c r="B145" s="25">
        <v>105.7811741</v>
      </c>
      <c r="C145" s="25">
        <v>-3220.851443</v>
      </c>
      <c r="D145" s="25">
        <v>-1504.5902599999999</v>
      </c>
      <c r="E145" s="25">
        <v>702.96664469999996</v>
      </c>
      <c r="F145" s="25">
        <v>-2565.524183</v>
      </c>
      <c r="G145" s="25">
        <v>-3743.4146409999998</v>
      </c>
      <c r="H145" s="25">
        <v>-179.50676419999999</v>
      </c>
      <c r="I145" s="25">
        <v>157.48482096999999</v>
      </c>
      <c r="J145" s="25">
        <v>-1065.7929549999999</v>
      </c>
      <c r="K145" s="25">
        <v>240.74027167</v>
      </c>
      <c r="L145" s="25">
        <v>62.169549265000001</v>
      </c>
      <c r="M145" s="25">
        <v>32.059128022000003</v>
      </c>
      <c r="N145" s="25">
        <v>-81.156896180000004</v>
      </c>
      <c r="O145" s="25">
        <v>-638.96717320000005</v>
      </c>
      <c r="P145" s="25">
        <v>231.80309955999999</v>
      </c>
      <c r="Q145" s="25">
        <v>805.50744018</v>
      </c>
    </row>
    <row r="146" spans="1:17" x14ac:dyDescent="0.25">
      <c r="A146" s="1">
        <v>44762</v>
      </c>
      <c r="B146" s="25">
        <v>-865.46882589999996</v>
      </c>
      <c r="C146" s="25">
        <v>-3015.3614429999998</v>
      </c>
      <c r="D146" s="25">
        <v>-1675.99026</v>
      </c>
      <c r="E146" s="25">
        <v>774.96664469999996</v>
      </c>
      <c r="F146" s="25">
        <v>-2627.6041829999999</v>
      </c>
      <c r="G146" s="25">
        <v>-3586.0646409999999</v>
      </c>
      <c r="H146" s="25">
        <v>-208.3067642</v>
      </c>
      <c r="I146" s="25">
        <v>160.28482097</v>
      </c>
      <c r="J146" s="25">
        <v>-1020.792955</v>
      </c>
      <c r="K146" s="25">
        <v>237.44027166999999</v>
      </c>
      <c r="L146" s="25">
        <v>65.469549264999998</v>
      </c>
      <c r="M146" s="25">
        <v>32.059128022000003</v>
      </c>
      <c r="N146" s="25">
        <v>-81.224201269999995</v>
      </c>
      <c r="O146" s="25">
        <v>-638.99982920000002</v>
      </c>
      <c r="P146" s="25">
        <v>191.92627121000001</v>
      </c>
      <c r="Q146" s="25">
        <v>805.54171170999996</v>
      </c>
    </row>
    <row r="147" spans="1:17" x14ac:dyDescent="0.25">
      <c r="A147" s="1">
        <v>44763</v>
      </c>
      <c r="B147" s="25">
        <v>-513.6688259</v>
      </c>
      <c r="C147" s="25">
        <v>-2968.661443</v>
      </c>
      <c r="D147" s="25">
        <v>-1570.0902599999999</v>
      </c>
      <c r="E147" s="25">
        <v>908.36664470000005</v>
      </c>
      <c r="F147" s="25">
        <v>-2725.1041829999999</v>
      </c>
      <c r="G147" s="25">
        <v>-3520.3646410000001</v>
      </c>
      <c r="H147" s="25">
        <v>-393.9067642</v>
      </c>
      <c r="I147" s="25">
        <v>145.98482096999999</v>
      </c>
      <c r="J147" s="25">
        <v>-1110.7929549999999</v>
      </c>
      <c r="K147" s="25">
        <v>237.46804945</v>
      </c>
      <c r="L147" s="25">
        <v>65.346644069999996</v>
      </c>
      <c r="M147" s="25">
        <v>32.182033216999997</v>
      </c>
      <c r="N147" s="25">
        <v>-81.209980459999997</v>
      </c>
      <c r="O147" s="25">
        <v>-638.98618799999997</v>
      </c>
      <c r="P147" s="25">
        <v>291.92627120999998</v>
      </c>
      <c r="Q147" s="25">
        <v>833.54171170999996</v>
      </c>
    </row>
    <row r="148" spans="1:17" x14ac:dyDescent="0.25">
      <c r="A148" s="1">
        <v>44764</v>
      </c>
      <c r="B148" s="25">
        <v>-80.668825900000002</v>
      </c>
      <c r="C148" s="25">
        <v>-2968.661443</v>
      </c>
      <c r="D148" s="25">
        <v>-1379.3062600000001</v>
      </c>
      <c r="E148" s="25">
        <v>682.43264469999997</v>
      </c>
      <c r="F148" s="25">
        <v>-2609.3541829999999</v>
      </c>
      <c r="G148" s="25">
        <v>-3634.6151199999999</v>
      </c>
      <c r="H148" s="25">
        <v>-402.25676420000002</v>
      </c>
      <c r="I148" s="25">
        <v>42.084820972000003</v>
      </c>
      <c r="J148" s="25">
        <v>-1170.7808910000001</v>
      </c>
      <c r="K148" s="25">
        <v>237.46804945</v>
      </c>
      <c r="L148" s="25">
        <v>65.313363304999996</v>
      </c>
      <c r="M148" s="25">
        <v>-14.764686019999999</v>
      </c>
      <c r="N148" s="25">
        <v>-34.184814780000004</v>
      </c>
      <c r="O148" s="25">
        <v>-638.98618799999997</v>
      </c>
      <c r="P148" s="25">
        <v>291.92627120999998</v>
      </c>
      <c r="Q148" s="25">
        <v>893.54171170999996</v>
      </c>
    </row>
    <row r="149" spans="1:17" x14ac:dyDescent="0.25">
      <c r="A149" s="1">
        <v>44767</v>
      </c>
      <c r="B149" s="25">
        <v>-83.618825900000004</v>
      </c>
      <c r="C149" s="25">
        <v>-3144.9357909999999</v>
      </c>
      <c r="D149" s="25">
        <v>-774.48191139999994</v>
      </c>
      <c r="E149" s="25">
        <v>469.43264470000003</v>
      </c>
      <c r="F149" s="25">
        <v>-2550.408277</v>
      </c>
      <c r="G149" s="25">
        <v>-3739.6456069999999</v>
      </c>
      <c r="H149" s="25">
        <v>-517.95676419999995</v>
      </c>
      <c r="I149" s="25">
        <v>59.234820972000001</v>
      </c>
      <c r="J149" s="25">
        <v>-1262.5142820000001</v>
      </c>
      <c r="K149" s="25">
        <v>309.81675347999999</v>
      </c>
      <c r="L149" s="25">
        <v>-4.6866366949999998</v>
      </c>
      <c r="M149" s="25">
        <v>-14.764686019999999</v>
      </c>
      <c r="N149" s="25">
        <v>-34.180483889999998</v>
      </c>
      <c r="O149" s="25">
        <v>-638.92713060000005</v>
      </c>
      <c r="P149" s="25">
        <v>431.93801764</v>
      </c>
      <c r="Q149" s="25">
        <v>921.55066796999995</v>
      </c>
    </row>
    <row r="150" spans="1:17" x14ac:dyDescent="0.25">
      <c r="A150" s="1">
        <v>44768</v>
      </c>
      <c r="B150" s="25">
        <v>-135.96882590000001</v>
      </c>
      <c r="C150" s="25">
        <v>-3190.2857909999998</v>
      </c>
      <c r="D150" s="25">
        <v>-373.1296901</v>
      </c>
      <c r="E150" s="25">
        <v>317.73042335999997</v>
      </c>
      <c r="F150" s="25">
        <v>-2394.2082770000002</v>
      </c>
      <c r="G150" s="25">
        <v>-3953.045607</v>
      </c>
      <c r="H150" s="25">
        <v>-444.4067642</v>
      </c>
      <c r="I150" s="25">
        <v>84.534820972000006</v>
      </c>
      <c r="J150" s="25">
        <v>-1269.4831790000001</v>
      </c>
      <c r="K150" s="25">
        <v>310.61675348</v>
      </c>
      <c r="L150" s="25">
        <v>-5.4796491950000004</v>
      </c>
      <c r="M150" s="25">
        <v>-19.337832989999999</v>
      </c>
      <c r="N150" s="25">
        <v>-34.173076399999999</v>
      </c>
      <c r="O150" s="25">
        <v>-649.92202980000002</v>
      </c>
      <c r="P150" s="25">
        <v>442.93801764</v>
      </c>
      <c r="Q150" s="25">
        <v>921.55066796999995</v>
      </c>
    </row>
    <row r="151" spans="1:17" x14ac:dyDescent="0.25">
      <c r="A151" s="1">
        <v>44769</v>
      </c>
      <c r="B151" s="25">
        <v>-360.56882589999998</v>
      </c>
      <c r="C151" s="25">
        <v>-2901.0417910000001</v>
      </c>
      <c r="D151" s="25">
        <v>-329.77369010000001</v>
      </c>
      <c r="E151" s="25">
        <v>412.03042335999999</v>
      </c>
      <c r="F151" s="25">
        <v>-2375.5582770000001</v>
      </c>
      <c r="G151" s="25">
        <v>-4018.9956069999998</v>
      </c>
      <c r="H151" s="25">
        <v>-484.45676420000001</v>
      </c>
      <c r="I151" s="25">
        <v>107.98482097</v>
      </c>
      <c r="J151" s="25">
        <v>-1149.442241</v>
      </c>
      <c r="K151" s="25">
        <v>310.61675348</v>
      </c>
      <c r="L151" s="25">
        <v>-5.4753271809999999</v>
      </c>
      <c r="M151" s="25">
        <v>-19.33288507</v>
      </c>
      <c r="N151" s="25">
        <v>-34.088612480000002</v>
      </c>
      <c r="O151" s="25">
        <v>-649.84712850000005</v>
      </c>
      <c r="P151" s="25">
        <v>443.00119990000002</v>
      </c>
      <c r="Q151" s="25">
        <v>952.61441796999998</v>
      </c>
    </row>
    <row r="152" spans="1:17" x14ac:dyDescent="0.25">
      <c r="A152" s="1">
        <v>44770</v>
      </c>
      <c r="B152" s="25">
        <v>-1388.1688260000001</v>
      </c>
      <c r="C152" s="25">
        <v>-2964.9917909999999</v>
      </c>
      <c r="D152" s="25">
        <v>-98.473690059999996</v>
      </c>
      <c r="E152" s="25">
        <v>539.73042336000003</v>
      </c>
      <c r="F152" s="25">
        <v>-2358.3082770000001</v>
      </c>
      <c r="G152" s="25">
        <v>-4082.1956070000001</v>
      </c>
      <c r="H152" s="25">
        <v>-484.95676420000001</v>
      </c>
      <c r="I152" s="25">
        <v>165.88482096999999</v>
      </c>
      <c r="J152" s="25">
        <v>-1149.3692639999999</v>
      </c>
      <c r="K152" s="25">
        <v>360.6251575</v>
      </c>
      <c r="L152" s="25">
        <v>-55.475327180000001</v>
      </c>
      <c r="M152" s="25">
        <v>-19.291243229999999</v>
      </c>
      <c r="N152" s="25">
        <v>-34.088612480000002</v>
      </c>
      <c r="O152" s="25">
        <v>-649.84125470000004</v>
      </c>
      <c r="P152" s="25">
        <v>443.07163465999997</v>
      </c>
      <c r="Q152" s="25">
        <v>952.62183918000005</v>
      </c>
    </row>
    <row r="153" spans="1:17" x14ac:dyDescent="0.25">
      <c r="A153" s="1">
        <v>44771</v>
      </c>
      <c r="B153" s="25">
        <v>-2251.3688259999999</v>
      </c>
      <c r="C153" s="25">
        <v>-2906.9917909999999</v>
      </c>
      <c r="D153" s="25">
        <v>-111.07369009999999</v>
      </c>
      <c r="E153" s="25">
        <v>391.88042336000001</v>
      </c>
      <c r="F153" s="25">
        <v>-2292.9582770000002</v>
      </c>
      <c r="G153" s="25">
        <v>-4038.6956070000001</v>
      </c>
      <c r="H153" s="25">
        <v>-502.85676419999999</v>
      </c>
      <c r="I153" s="25">
        <v>176.73482096999999</v>
      </c>
      <c r="J153" s="25">
        <v>-1286.569264</v>
      </c>
      <c r="K153" s="25">
        <v>360.6251575</v>
      </c>
      <c r="L153" s="25">
        <v>-55.470481300000003</v>
      </c>
      <c r="M153" s="25">
        <v>-19.291243229999999</v>
      </c>
      <c r="N153" s="25">
        <v>-34.081298590000003</v>
      </c>
      <c r="O153" s="25">
        <v>-684.82596360000002</v>
      </c>
      <c r="P153" s="25">
        <v>478.08031312000003</v>
      </c>
      <c r="Q153" s="25">
        <v>952.62183918000005</v>
      </c>
    </row>
    <row r="154" spans="1:17" x14ac:dyDescent="0.25">
      <c r="A154" s="1">
        <v>44774</v>
      </c>
      <c r="B154" s="25">
        <v>-2450.8188260000002</v>
      </c>
      <c r="C154" s="25">
        <v>-3070.7917910000001</v>
      </c>
      <c r="D154" s="25">
        <v>57.126309943000003</v>
      </c>
      <c r="E154" s="25">
        <v>334.88042336000001</v>
      </c>
      <c r="F154" s="25">
        <v>-2308.5282769999999</v>
      </c>
      <c r="G154" s="25">
        <v>-4015.8256070000002</v>
      </c>
      <c r="H154" s="25">
        <v>-480.9067642</v>
      </c>
      <c r="I154" s="25">
        <v>172.63482096999999</v>
      </c>
      <c r="J154" s="25">
        <v>-1283.8792639999999</v>
      </c>
      <c r="K154" s="25">
        <v>391.71454139999997</v>
      </c>
      <c r="L154" s="25">
        <v>-86.415480419999994</v>
      </c>
      <c r="M154" s="25">
        <v>-39.229962540000002</v>
      </c>
      <c r="N154" s="25">
        <v>-14.2047873</v>
      </c>
      <c r="O154" s="25">
        <v>-684.66836230000001</v>
      </c>
      <c r="P154" s="25">
        <v>418.11331311999999</v>
      </c>
      <c r="Q154" s="25">
        <v>955.62996373999999</v>
      </c>
    </row>
    <row r="155" spans="1:17" x14ac:dyDescent="0.25">
      <c r="A155" s="1">
        <v>44775</v>
      </c>
      <c r="B155" s="25">
        <v>-2003.6188259999999</v>
      </c>
      <c r="C155" s="25">
        <v>-2972.1917910000002</v>
      </c>
      <c r="D155" s="25">
        <v>-70.073690060000004</v>
      </c>
      <c r="E155" s="25">
        <v>152.43042335999999</v>
      </c>
      <c r="F155" s="25">
        <v>-2063.0282769999999</v>
      </c>
      <c r="G155" s="25">
        <v>-4048.5444470000002</v>
      </c>
      <c r="H155" s="25">
        <v>-461.08792419999997</v>
      </c>
      <c r="I155" s="25">
        <v>178.93482097</v>
      </c>
      <c r="J155" s="25">
        <v>-1349.1292639999999</v>
      </c>
      <c r="K155" s="25">
        <v>391.98425705</v>
      </c>
      <c r="L155" s="25">
        <v>-84.81548042</v>
      </c>
      <c r="M155" s="25">
        <v>-40.829962539999997</v>
      </c>
      <c r="N155" s="25">
        <v>-14.2047873</v>
      </c>
      <c r="O155" s="25">
        <v>-685.96040979999998</v>
      </c>
      <c r="P155" s="25">
        <v>388.11331311999999</v>
      </c>
      <c r="Q155" s="25">
        <v>950.63476102000004</v>
      </c>
    </row>
    <row r="156" spans="1:17" x14ac:dyDescent="0.25">
      <c r="A156" s="1">
        <v>44776</v>
      </c>
      <c r="B156" s="25">
        <v>-2069.3188260000002</v>
      </c>
      <c r="C156" s="25">
        <v>-2923.4417910000002</v>
      </c>
      <c r="D156" s="25">
        <v>366.47630994000002</v>
      </c>
      <c r="E156" s="25">
        <v>252.03042335999999</v>
      </c>
      <c r="F156" s="25">
        <v>-1945.7782769999999</v>
      </c>
      <c r="G156" s="25">
        <v>-4329.994447</v>
      </c>
      <c r="H156" s="25">
        <v>-434.6879242</v>
      </c>
      <c r="I156" s="25">
        <v>168.03482097</v>
      </c>
      <c r="J156" s="25">
        <v>-1364.1292639999999</v>
      </c>
      <c r="K156" s="25">
        <v>391.98425705</v>
      </c>
      <c r="L156" s="25">
        <v>-85.229742110000004</v>
      </c>
      <c r="M156" s="25">
        <v>-40.340898080000002</v>
      </c>
      <c r="N156" s="25">
        <v>-14.2047873</v>
      </c>
      <c r="O156" s="25">
        <v>-685.94605609999996</v>
      </c>
      <c r="P156" s="25">
        <v>388.12941790000002</v>
      </c>
      <c r="Q156" s="25">
        <v>948.63476102000004</v>
      </c>
    </row>
    <row r="157" spans="1:17" x14ac:dyDescent="0.25">
      <c r="A157" s="1">
        <v>44777</v>
      </c>
      <c r="B157" s="25">
        <v>-1856.6188259999999</v>
      </c>
      <c r="C157" s="25">
        <v>-3220.710709</v>
      </c>
      <c r="D157" s="25">
        <v>513.94522758000005</v>
      </c>
      <c r="E157" s="25">
        <v>370.13042336000001</v>
      </c>
      <c r="F157" s="25">
        <v>-1809.7782769999999</v>
      </c>
      <c r="G157" s="25">
        <v>-4464.0444470000002</v>
      </c>
      <c r="H157" s="25">
        <v>-446.85792420000001</v>
      </c>
      <c r="I157" s="25">
        <v>155.98482096999999</v>
      </c>
      <c r="J157" s="25">
        <v>-1439.1292639999999</v>
      </c>
      <c r="K157" s="25">
        <v>391.98425705</v>
      </c>
      <c r="L157" s="25">
        <v>-85.229742110000004</v>
      </c>
      <c r="M157" s="25">
        <v>-40.340898080000002</v>
      </c>
      <c r="N157" s="25">
        <v>-44.2047873</v>
      </c>
      <c r="O157" s="25">
        <v>-655.94605609999996</v>
      </c>
      <c r="P157" s="25">
        <v>368.12941790000002</v>
      </c>
      <c r="Q157" s="25">
        <v>948.64055389999999</v>
      </c>
    </row>
    <row r="158" spans="1:17" x14ac:dyDescent="0.25">
      <c r="A158" s="1">
        <v>44778</v>
      </c>
      <c r="B158" s="25">
        <v>-1719.1188259999999</v>
      </c>
      <c r="C158" s="25">
        <v>-3216.110709</v>
      </c>
      <c r="D158" s="25">
        <v>488.44522759</v>
      </c>
      <c r="E158" s="25">
        <v>547.43042335999996</v>
      </c>
      <c r="F158" s="25">
        <v>-2028.2782769999999</v>
      </c>
      <c r="G158" s="25">
        <v>-4622.8444470000004</v>
      </c>
      <c r="H158" s="25">
        <v>-435.8079242</v>
      </c>
      <c r="I158" s="25">
        <v>171.88482096999999</v>
      </c>
      <c r="J158" s="25">
        <v>-1474.6084760000001</v>
      </c>
      <c r="K158" s="25">
        <v>391.99047660999997</v>
      </c>
      <c r="L158" s="25">
        <v>-85.229742110000004</v>
      </c>
      <c r="M158" s="25">
        <v>-40.340898080000002</v>
      </c>
      <c r="N158" s="25">
        <v>-44.2047873</v>
      </c>
      <c r="O158" s="25">
        <v>-655.94136289999994</v>
      </c>
      <c r="P158" s="25">
        <v>368.14211840000002</v>
      </c>
      <c r="Q158" s="25">
        <v>938.64578411000002</v>
      </c>
    </row>
    <row r="159" spans="1:17" x14ac:dyDescent="0.25">
      <c r="A159" s="1">
        <v>44781</v>
      </c>
      <c r="B159" s="25">
        <v>-1284.5393260000001</v>
      </c>
      <c r="C159" s="25">
        <v>-3167.5007089999999</v>
      </c>
      <c r="D159" s="25">
        <v>266.48522759000002</v>
      </c>
      <c r="E159" s="25">
        <v>614.78042335999999</v>
      </c>
      <c r="F159" s="25">
        <v>-2261.2882770000001</v>
      </c>
      <c r="G159" s="25">
        <v>-4692.9844469999998</v>
      </c>
      <c r="H159" s="25">
        <v>-315.3079242</v>
      </c>
      <c r="I159" s="25">
        <v>241.23482096999999</v>
      </c>
      <c r="J159" s="25">
        <v>-1446.798671</v>
      </c>
      <c r="K159" s="25">
        <v>250.25409540999999</v>
      </c>
      <c r="L159" s="25">
        <v>54.770257887</v>
      </c>
      <c r="M159" s="25">
        <v>-40.340898080000002</v>
      </c>
      <c r="N159" s="25">
        <v>-44.199816910000003</v>
      </c>
      <c r="O159" s="25">
        <v>-655.94136289999994</v>
      </c>
      <c r="P159" s="25">
        <v>288.14211840000002</v>
      </c>
      <c r="Q159" s="25">
        <v>868.64578411000002</v>
      </c>
    </row>
    <row r="160" spans="1:17" x14ac:dyDescent="0.25">
      <c r="A160" s="1">
        <v>44782</v>
      </c>
      <c r="B160" s="25">
        <v>-1617.7893260000001</v>
      </c>
      <c r="C160" s="25">
        <v>-2501.650709</v>
      </c>
      <c r="D160" s="25">
        <v>191.88522759</v>
      </c>
      <c r="E160" s="25">
        <v>554.07984472999999</v>
      </c>
      <c r="F160" s="25">
        <v>-2285.2376989999998</v>
      </c>
      <c r="G160" s="25">
        <v>-4764.5844470000002</v>
      </c>
      <c r="H160" s="25">
        <v>-266.95792419999998</v>
      </c>
      <c r="I160" s="25">
        <v>238.13482096999999</v>
      </c>
      <c r="J160" s="25">
        <v>-1454.830348</v>
      </c>
      <c r="K160" s="25">
        <v>250.28577168999999</v>
      </c>
      <c r="L160" s="25">
        <v>54.770257887</v>
      </c>
      <c r="M160" s="25">
        <v>-40.299200310000003</v>
      </c>
      <c r="N160" s="25">
        <v>-44.199816910000003</v>
      </c>
      <c r="O160" s="25">
        <v>-655.93256770000005</v>
      </c>
      <c r="P160" s="25">
        <v>327.64211840000002</v>
      </c>
      <c r="Q160" s="25">
        <v>872.64578411000002</v>
      </c>
    </row>
    <row r="161" spans="1:17" x14ac:dyDescent="0.25">
      <c r="A161" s="1">
        <v>44783</v>
      </c>
      <c r="B161" s="25">
        <v>-1914.389326</v>
      </c>
      <c r="C161" s="25">
        <v>-2580.900709</v>
      </c>
      <c r="D161" s="25">
        <v>309.48522758000001</v>
      </c>
      <c r="E161" s="25">
        <v>553.97984472999997</v>
      </c>
      <c r="F161" s="25">
        <v>-2298.7376989999998</v>
      </c>
      <c r="G161" s="25">
        <v>-4807.3344470000002</v>
      </c>
      <c r="H161" s="25">
        <v>-260.65792420000002</v>
      </c>
      <c r="I161" s="25">
        <v>266.88482097000002</v>
      </c>
      <c r="J161" s="25">
        <v>-1429.830348</v>
      </c>
      <c r="K161" s="25">
        <v>250.28577168999999</v>
      </c>
      <c r="L161" s="25">
        <v>59.570257886999997</v>
      </c>
      <c r="M161" s="25">
        <v>-47.599200310000001</v>
      </c>
      <c r="N161" s="25">
        <v>-45.672114059999998</v>
      </c>
      <c r="O161" s="25">
        <v>-654.42386409999995</v>
      </c>
      <c r="P161" s="25">
        <v>310.94499704999998</v>
      </c>
      <c r="Q161" s="25">
        <v>879.34578410999995</v>
      </c>
    </row>
    <row r="162" spans="1:17" x14ac:dyDescent="0.25">
      <c r="A162" s="1">
        <v>44784</v>
      </c>
      <c r="B162" s="25">
        <v>-1512.7893260000001</v>
      </c>
      <c r="C162" s="25">
        <v>-2617.900709</v>
      </c>
      <c r="D162" s="25">
        <v>200.38522757999999</v>
      </c>
      <c r="E162" s="25">
        <v>759.07984472999999</v>
      </c>
      <c r="F162" s="25">
        <v>-2311.287699</v>
      </c>
      <c r="G162" s="25">
        <v>-4778.6144469999999</v>
      </c>
      <c r="H162" s="25">
        <v>-297.44792419999999</v>
      </c>
      <c r="I162" s="25">
        <v>251.28482097</v>
      </c>
      <c r="J162" s="25">
        <v>-1429.830348</v>
      </c>
      <c r="K162" s="25">
        <v>250.28577168999999</v>
      </c>
      <c r="L162" s="25">
        <v>59.570257886999997</v>
      </c>
      <c r="M162" s="25">
        <v>-47.599200310000001</v>
      </c>
      <c r="N162" s="25">
        <v>-45.672114059999998</v>
      </c>
      <c r="O162" s="25">
        <v>-653.92386409999995</v>
      </c>
      <c r="P162" s="25">
        <v>310.44499704999998</v>
      </c>
      <c r="Q162" s="25">
        <v>884.34578410999995</v>
      </c>
    </row>
    <row r="163" spans="1:17" x14ac:dyDescent="0.25">
      <c r="A163" s="1">
        <v>44785</v>
      </c>
      <c r="B163" s="25">
        <v>-1593.4893259999999</v>
      </c>
      <c r="C163" s="25">
        <v>-2712.5007089999999</v>
      </c>
      <c r="D163" s="25">
        <v>-41.914772419999998</v>
      </c>
      <c r="E163" s="25">
        <v>601.72984472999997</v>
      </c>
      <c r="F163" s="25">
        <v>-2328.1876990000001</v>
      </c>
      <c r="G163" s="25">
        <v>-4664.3644469999999</v>
      </c>
      <c r="H163" s="25">
        <v>-233.34792419999999</v>
      </c>
      <c r="I163" s="25">
        <v>271.13482097000002</v>
      </c>
      <c r="J163" s="25">
        <v>-1407.530348</v>
      </c>
      <c r="K163" s="25">
        <v>241.29433452000001</v>
      </c>
      <c r="L163" s="25">
        <v>59.570257886999997</v>
      </c>
      <c r="M163" s="25">
        <v>-47.595033649999998</v>
      </c>
      <c r="N163" s="25">
        <v>-45.672114059999998</v>
      </c>
      <c r="O163" s="25">
        <v>-653.92066520000003</v>
      </c>
      <c r="P163" s="25">
        <v>230.44672731</v>
      </c>
      <c r="Q163" s="25">
        <v>864.34578410999995</v>
      </c>
    </row>
    <row r="164" spans="1:17" x14ac:dyDescent="0.25">
      <c r="A164" s="1">
        <v>44788</v>
      </c>
      <c r="B164" s="25"/>
      <c r="C164" s="25"/>
      <c r="D164" s="25"/>
      <c r="E164" s="25"/>
      <c r="F164" s="25"/>
      <c r="G164" s="25"/>
      <c r="H164" s="25"/>
      <c r="I164" s="25"/>
      <c r="J164" s="25"/>
      <c r="K164" s="25"/>
      <c r="L164" s="25"/>
      <c r="M164" s="25"/>
      <c r="N164" s="25"/>
      <c r="O164" s="25"/>
      <c r="P164" s="25"/>
      <c r="Q164" s="25"/>
    </row>
    <row r="165" spans="1:17" x14ac:dyDescent="0.25">
      <c r="A165" s="1">
        <v>44789</v>
      </c>
      <c r="B165" s="25">
        <v>-1036.558826</v>
      </c>
      <c r="C165" s="25">
        <v>-3191.1309550000001</v>
      </c>
      <c r="D165" s="25">
        <v>222.88497315000001</v>
      </c>
      <c r="E165" s="25">
        <v>497.87984473</v>
      </c>
      <c r="F165" s="25">
        <v>-2356.8876989999999</v>
      </c>
      <c r="G165" s="25">
        <v>-4587.0844470000002</v>
      </c>
      <c r="H165" s="25">
        <v>-160.67792420000001</v>
      </c>
      <c r="I165" s="25">
        <v>273.63482097000002</v>
      </c>
      <c r="J165" s="25">
        <v>-1477.4657279999999</v>
      </c>
      <c r="K165" s="25">
        <v>301.37536347999998</v>
      </c>
      <c r="L165" s="25">
        <v>89.118227195000003</v>
      </c>
      <c r="M165" s="25">
        <v>-117.1086087</v>
      </c>
      <c r="N165" s="25">
        <v>-5.6154485369999998</v>
      </c>
      <c r="O165" s="25">
        <v>-663.88996799999995</v>
      </c>
      <c r="P165" s="25">
        <v>200.56595299</v>
      </c>
      <c r="Q165" s="25">
        <v>803.50140061000002</v>
      </c>
    </row>
    <row r="166" spans="1:17" x14ac:dyDescent="0.25">
      <c r="A166" s="1">
        <v>44790</v>
      </c>
      <c r="B166" s="25">
        <v>-1112.4758260000001</v>
      </c>
      <c r="C166" s="25">
        <v>-3054.1809549999998</v>
      </c>
      <c r="D166" s="25">
        <v>87.434973149000001</v>
      </c>
      <c r="E166" s="25">
        <v>329.47984473000002</v>
      </c>
      <c r="F166" s="25">
        <v>-2277.6876990000001</v>
      </c>
      <c r="G166" s="25">
        <v>-4543.8844470000004</v>
      </c>
      <c r="H166" s="25">
        <v>-189.57792420000001</v>
      </c>
      <c r="I166" s="25">
        <v>255.13482096999999</v>
      </c>
      <c r="J166" s="25">
        <v>-1463.1657279999999</v>
      </c>
      <c r="K166" s="25">
        <v>295.37536347999998</v>
      </c>
      <c r="L166" s="25">
        <v>95.136012734999994</v>
      </c>
      <c r="M166" s="25">
        <v>-117.1086087</v>
      </c>
      <c r="N166" s="25">
        <v>-5.6154485369999998</v>
      </c>
      <c r="O166" s="25">
        <v>-653.80706339999995</v>
      </c>
      <c r="P166" s="25">
        <v>190.57935695</v>
      </c>
      <c r="Q166" s="25">
        <v>797.50521014000003</v>
      </c>
    </row>
    <row r="167" spans="1:17" x14ac:dyDescent="0.25">
      <c r="A167" s="1">
        <v>44791</v>
      </c>
      <c r="B167" s="25">
        <v>-1898.2758260000001</v>
      </c>
      <c r="C167" s="25">
        <v>-3193.7809550000002</v>
      </c>
      <c r="D167" s="25">
        <v>189.73497315</v>
      </c>
      <c r="E167" s="25">
        <v>429.47984473000002</v>
      </c>
      <c r="F167" s="25">
        <v>-2255.8876989999999</v>
      </c>
      <c r="G167" s="25">
        <v>-4586.9244470000003</v>
      </c>
      <c r="H167" s="25">
        <v>-245.2779242</v>
      </c>
      <c r="I167" s="25">
        <v>299.33482097000001</v>
      </c>
      <c r="J167" s="25">
        <v>-1463.1657279999999</v>
      </c>
      <c r="K167" s="25">
        <v>283.37536347999998</v>
      </c>
      <c r="L167" s="25">
        <v>98.336012734999997</v>
      </c>
      <c r="M167" s="25">
        <v>-120.30860869999999</v>
      </c>
      <c r="N167" s="25">
        <v>-5.6154485369999998</v>
      </c>
      <c r="O167" s="25">
        <v>-653.72398610000005</v>
      </c>
      <c r="P167" s="25">
        <v>190.57935695</v>
      </c>
      <c r="Q167" s="25">
        <v>767.50521014000003</v>
      </c>
    </row>
    <row r="168" spans="1:17" x14ac:dyDescent="0.25">
      <c r="A168" s="1">
        <v>44792</v>
      </c>
      <c r="B168" s="25">
        <v>-1964.833826</v>
      </c>
      <c r="C168" s="25">
        <v>-3136.7809550000002</v>
      </c>
      <c r="D168" s="25">
        <v>27.334973149</v>
      </c>
      <c r="E168" s="25">
        <v>548.89984473000004</v>
      </c>
      <c r="F168" s="25">
        <v>-2141.9076989999999</v>
      </c>
      <c r="G168" s="25">
        <v>-4652.074447</v>
      </c>
      <c r="H168" s="25">
        <v>-246.8779242</v>
      </c>
      <c r="I168" s="25">
        <v>363.33482097000001</v>
      </c>
      <c r="J168" s="25">
        <v>-1444.928075</v>
      </c>
      <c r="K168" s="25">
        <v>282.17536347999999</v>
      </c>
      <c r="L168" s="25">
        <v>98.338923068</v>
      </c>
      <c r="M168" s="25">
        <v>-110.2978099</v>
      </c>
      <c r="N168" s="25">
        <v>-15.615448539999999</v>
      </c>
      <c r="O168" s="25">
        <v>-653.72398610000005</v>
      </c>
      <c r="P168" s="25">
        <v>170.57935695</v>
      </c>
      <c r="Q168" s="25">
        <v>747.50521014000003</v>
      </c>
    </row>
    <row r="169" spans="1:17" x14ac:dyDescent="0.25">
      <c r="A169" s="1">
        <v>44795</v>
      </c>
      <c r="B169" s="25">
        <v>-2051.7938260000001</v>
      </c>
      <c r="C169" s="25">
        <v>-2603.7114879999999</v>
      </c>
      <c r="D169" s="25">
        <v>81.695506481999999</v>
      </c>
      <c r="E169" s="25">
        <v>509.24984473000001</v>
      </c>
      <c r="F169" s="25">
        <v>-2402.477699</v>
      </c>
      <c r="G169" s="25">
        <v>-4662.3544469999997</v>
      </c>
      <c r="H169" s="25">
        <v>-370.22792420000002</v>
      </c>
      <c r="I169" s="25">
        <v>412.98482096999999</v>
      </c>
      <c r="J169" s="25">
        <v>-1417.6190260000001</v>
      </c>
      <c r="K169" s="25">
        <v>282.33994422000001</v>
      </c>
      <c r="L169" s="25">
        <v>98.295443040999999</v>
      </c>
      <c r="M169" s="25">
        <v>-110.18018240000001</v>
      </c>
      <c r="N169" s="25">
        <v>-42.565718179999998</v>
      </c>
      <c r="O169" s="25">
        <v>-674.14476760000002</v>
      </c>
      <c r="P169" s="25">
        <v>313.02612154000002</v>
      </c>
      <c r="Q169" s="25">
        <v>737.53867763999995</v>
      </c>
    </row>
    <row r="170" spans="1:17" x14ac:dyDescent="0.25">
      <c r="A170" s="1">
        <v>44796</v>
      </c>
      <c r="B170" s="25">
        <v>-2305.893826</v>
      </c>
      <c r="C170" s="25">
        <v>-2536.111488</v>
      </c>
      <c r="D170" s="25">
        <v>143.44779016000001</v>
      </c>
      <c r="E170" s="25">
        <v>436.86756105000001</v>
      </c>
      <c r="F170" s="25">
        <v>-2280.0776989999999</v>
      </c>
      <c r="G170" s="25">
        <v>-4686.0044470000003</v>
      </c>
      <c r="H170" s="25">
        <v>-335.8779242</v>
      </c>
      <c r="I170" s="25">
        <v>432.68482096999998</v>
      </c>
      <c r="J170" s="25">
        <v>-1395.9050520000001</v>
      </c>
      <c r="K170" s="25">
        <v>262.35078198000002</v>
      </c>
      <c r="L170" s="25">
        <v>98.295443040999999</v>
      </c>
      <c r="M170" s="25">
        <v>-110.39492009999999</v>
      </c>
      <c r="N170" s="25">
        <v>-42.350980440000001</v>
      </c>
      <c r="O170" s="25">
        <v>-654.13281549999999</v>
      </c>
      <c r="P170" s="25">
        <v>338.03618291999999</v>
      </c>
      <c r="Q170" s="25">
        <v>737.53867763999995</v>
      </c>
    </row>
    <row r="171" spans="1:17" x14ac:dyDescent="0.25">
      <c r="A171" s="1">
        <v>44797</v>
      </c>
      <c r="B171" s="25">
        <v>-2339.2938260000001</v>
      </c>
      <c r="C171" s="25">
        <v>-2980.4114880000002</v>
      </c>
      <c r="D171" s="25">
        <v>304.34779015999999</v>
      </c>
      <c r="E171" s="25">
        <v>623.26756105000004</v>
      </c>
      <c r="F171" s="25">
        <v>-2427.7776990000002</v>
      </c>
      <c r="G171" s="25">
        <v>-4667.2144470000003</v>
      </c>
      <c r="H171" s="25">
        <v>-450.72792420000002</v>
      </c>
      <c r="I171" s="25">
        <v>473.38482097000002</v>
      </c>
      <c r="J171" s="25">
        <v>-1344.9050520000001</v>
      </c>
      <c r="K171" s="25">
        <v>262.35078198000002</v>
      </c>
      <c r="L171" s="25">
        <v>98.169060392999995</v>
      </c>
      <c r="M171" s="25">
        <v>-110.26853749999999</v>
      </c>
      <c r="N171" s="25">
        <v>-42.350980440000001</v>
      </c>
      <c r="O171" s="25">
        <v>-654.12532209999995</v>
      </c>
      <c r="P171" s="25">
        <v>374.03618291999999</v>
      </c>
      <c r="Q171" s="25">
        <v>727.53867763999995</v>
      </c>
    </row>
    <row r="172" spans="1:17" x14ac:dyDescent="0.25">
      <c r="A172" s="1">
        <v>44798</v>
      </c>
      <c r="B172" s="25">
        <v>-2298.2938260000001</v>
      </c>
      <c r="C172" s="25">
        <v>-3179.861488</v>
      </c>
      <c r="D172" s="25">
        <v>578.66126064000002</v>
      </c>
      <c r="E172" s="25">
        <v>652.30409056999997</v>
      </c>
      <c r="F172" s="25">
        <v>-2454.3276989999999</v>
      </c>
      <c r="G172" s="25">
        <v>-4539.4144470000001</v>
      </c>
      <c r="H172" s="25">
        <v>-551.07792419999998</v>
      </c>
      <c r="I172" s="25">
        <v>496.38482097000002</v>
      </c>
      <c r="J172" s="25">
        <v>-1324.9050520000001</v>
      </c>
      <c r="K172" s="25">
        <v>262.35078198000002</v>
      </c>
      <c r="L172" s="25">
        <v>98.169060392999995</v>
      </c>
      <c r="M172" s="25">
        <v>-125.26853749999999</v>
      </c>
      <c r="N172" s="25">
        <v>-42.34669384</v>
      </c>
      <c r="O172" s="25">
        <v>-653.99880659999997</v>
      </c>
      <c r="P172" s="25">
        <v>354.03853062000002</v>
      </c>
      <c r="Q172" s="25">
        <v>718.74640435000003</v>
      </c>
    </row>
    <row r="173" spans="1:17" x14ac:dyDescent="0.25">
      <c r="A173" s="1">
        <v>44799</v>
      </c>
      <c r="B173" s="25">
        <v>-1869.093826</v>
      </c>
      <c r="C173" s="25">
        <v>-3175.9114880000002</v>
      </c>
      <c r="D173" s="25">
        <v>1044.8612605999999</v>
      </c>
      <c r="E173" s="25">
        <v>239.70409057000001</v>
      </c>
      <c r="F173" s="25">
        <v>-2330.227699</v>
      </c>
      <c r="G173" s="25">
        <v>-4564.4144470000001</v>
      </c>
      <c r="H173" s="25">
        <v>-617.47792419999996</v>
      </c>
      <c r="I173" s="25">
        <v>483.08482097000001</v>
      </c>
      <c r="J173" s="25">
        <v>-1324.8933689999999</v>
      </c>
      <c r="K173" s="25">
        <v>262.35078198000002</v>
      </c>
      <c r="L173" s="25">
        <v>98.175611368000006</v>
      </c>
      <c r="M173" s="25">
        <v>-125.26853749999999</v>
      </c>
      <c r="N173" s="25">
        <v>-42.339885760000001</v>
      </c>
      <c r="O173" s="25">
        <v>-673.19383909999999</v>
      </c>
      <c r="P173" s="25">
        <v>378.23853062000001</v>
      </c>
      <c r="Q173" s="25">
        <v>713.74640435000003</v>
      </c>
    </row>
    <row r="174" spans="1:17" x14ac:dyDescent="0.25">
      <c r="A174" s="1">
        <v>44802</v>
      </c>
      <c r="B174" s="25">
        <v>-2818.1938260000002</v>
      </c>
      <c r="C174" s="25">
        <v>-2873.3114879999998</v>
      </c>
      <c r="D174" s="25">
        <v>1229.5112606</v>
      </c>
      <c r="E174" s="25">
        <v>105.55409057</v>
      </c>
      <c r="F174" s="25">
        <v>-2704.5776989999999</v>
      </c>
      <c r="G174" s="25">
        <v>-4149.2644469999996</v>
      </c>
      <c r="H174" s="25">
        <v>-534.32792419999998</v>
      </c>
      <c r="I174" s="25">
        <v>491.73482096999999</v>
      </c>
      <c r="J174" s="25">
        <v>-1304.907056</v>
      </c>
      <c r="K174" s="25">
        <v>242.42329631999999</v>
      </c>
      <c r="L174" s="25">
        <v>93.612615879000003</v>
      </c>
      <c r="M174" s="25">
        <v>-120.7442631</v>
      </c>
      <c r="N174" s="25">
        <v>-51.443204950000002</v>
      </c>
      <c r="O174" s="25">
        <v>-668.31914900000004</v>
      </c>
      <c r="P174" s="25">
        <v>378.38604686000002</v>
      </c>
      <c r="Q174" s="25">
        <v>683.82882555000003</v>
      </c>
    </row>
    <row r="175" spans="1:17" x14ac:dyDescent="0.25">
      <c r="A175" s="1">
        <v>44803</v>
      </c>
      <c r="B175" s="25">
        <v>-2646.9438260000002</v>
      </c>
      <c r="C175" s="25">
        <v>-3083.2114879999999</v>
      </c>
      <c r="D175" s="25">
        <v>1021.5612606</v>
      </c>
      <c r="E175" s="25">
        <v>257.85409056999998</v>
      </c>
      <c r="F175" s="25">
        <v>-2602.3776990000001</v>
      </c>
      <c r="G175" s="25">
        <v>-4353.9844469999998</v>
      </c>
      <c r="H175" s="25">
        <v>-417.02792419999997</v>
      </c>
      <c r="I175" s="25">
        <v>524.88482096999996</v>
      </c>
      <c r="J175" s="25">
        <v>-1184.907056</v>
      </c>
      <c r="K175" s="25">
        <v>241.44458159999999</v>
      </c>
      <c r="L175" s="25">
        <v>94.735975522000004</v>
      </c>
      <c r="M175" s="25">
        <v>-120.6828216</v>
      </c>
      <c r="N175" s="25">
        <v>-41.436297840000002</v>
      </c>
      <c r="O175" s="25">
        <v>-678.30133450000005</v>
      </c>
      <c r="P175" s="25">
        <v>378.38604686000002</v>
      </c>
      <c r="Q175" s="25">
        <v>673.8374642</v>
      </c>
    </row>
    <row r="176" spans="1:17" x14ac:dyDescent="0.25">
      <c r="A176" s="1">
        <v>44804</v>
      </c>
      <c r="B176" s="25">
        <v>-2422.9438260000002</v>
      </c>
      <c r="C176" s="25">
        <v>-3954.611488</v>
      </c>
      <c r="D176" s="25">
        <v>1112.0112606</v>
      </c>
      <c r="E176" s="25">
        <v>346.52409057</v>
      </c>
      <c r="F176" s="25">
        <v>-2650.7776990000002</v>
      </c>
      <c r="G176" s="25">
        <v>-4403.3844470000004</v>
      </c>
      <c r="H176" s="25">
        <v>-527.67792420000001</v>
      </c>
      <c r="I176" s="25">
        <v>563.53482097000006</v>
      </c>
      <c r="J176" s="25">
        <v>-1244.907056</v>
      </c>
      <c r="K176" s="25">
        <v>241.44458159999999</v>
      </c>
      <c r="L176" s="25">
        <v>94.624904266000001</v>
      </c>
      <c r="M176" s="25">
        <v>-120.5717504</v>
      </c>
      <c r="N176" s="25">
        <v>-46.436297840000002</v>
      </c>
      <c r="O176" s="25">
        <v>-673.44085889999997</v>
      </c>
      <c r="P176" s="25">
        <v>368.12557117</v>
      </c>
      <c r="Q176" s="25">
        <v>609.03746420000004</v>
      </c>
    </row>
    <row r="177" spans="1:17" x14ac:dyDescent="0.25">
      <c r="A177" s="1">
        <v>44805</v>
      </c>
      <c r="B177" s="25">
        <v>-1989.5438260000001</v>
      </c>
      <c r="C177" s="25">
        <v>-3867.7414880000001</v>
      </c>
      <c r="D177" s="25">
        <v>1060.7412606</v>
      </c>
      <c r="E177" s="25">
        <v>329.62409057000002</v>
      </c>
      <c r="F177" s="25">
        <v>-2669.8776990000001</v>
      </c>
      <c r="G177" s="25">
        <v>-4524.5844470000002</v>
      </c>
      <c r="H177" s="25">
        <v>-464.02792419999997</v>
      </c>
      <c r="I177" s="25">
        <v>544.13482096999996</v>
      </c>
      <c r="J177" s="25">
        <v>-1224.907056</v>
      </c>
      <c r="K177" s="25">
        <v>228.44458159999999</v>
      </c>
      <c r="L177" s="25">
        <v>74.624904266000001</v>
      </c>
      <c r="M177" s="25">
        <v>-100.5717504</v>
      </c>
      <c r="N177" s="25">
        <v>-42.745000689999998</v>
      </c>
      <c r="O177" s="25">
        <v>-670.12226599999997</v>
      </c>
      <c r="P177" s="25">
        <v>488.15857117000002</v>
      </c>
      <c r="Q177" s="25">
        <v>609.03746420000004</v>
      </c>
    </row>
    <row r="178" spans="1:17" x14ac:dyDescent="0.25">
      <c r="A178" s="1">
        <v>44806</v>
      </c>
      <c r="B178" s="25">
        <v>-1361.2438259999999</v>
      </c>
      <c r="C178" s="25">
        <v>-3961.6414880000002</v>
      </c>
      <c r="D178" s="25">
        <v>1138.9912606</v>
      </c>
      <c r="E178" s="25">
        <v>251.37409056999999</v>
      </c>
      <c r="F178" s="25">
        <v>-2535.977699</v>
      </c>
      <c r="G178" s="25">
        <v>-4457.2344469999998</v>
      </c>
      <c r="H178" s="25">
        <v>-414.22792420000002</v>
      </c>
      <c r="I178" s="25">
        <v>523.33482097000001</v>
      </c>
      <c r="J178" s="25">
        <v>-1184.907056</v>
      </c>
      <c r="K178" s="25">
        <v>228.46436120000001</v>
      </c>
      <c r="L178" s="25">
        <v>84.624904266000001</v>
      </c>
      <c r="M178" s="25">
        <v>-110.5717504</v>
      </c>
      <c r="N178" s="25">
        <v>-42.745000689999998</v>
      </c>
      <c r="O178" s="25">
        <v>-665.11436349999997</v>
      </c>
      <c r="P178" s="25">
        <v>483.15857117000002</v>
      </c>
      <c r="Q178" s="25">
        <v>609.04226147999998</v>
      </c>
    </row>
    <row r="179" spans="1:17" x14ac:dyDescent="0.25">
      <c r="A179" s="1">
        <v>44809</v>
      </c>
      <c r="B179" s="25">
        <v>-1629.9538259999999</v>
      </c>
      <c r="C179" s="25">
        <v>-3755.2107460000002</v>
      </c>
      <c r="D179" s="25">
        <v>1021.160519</v>
      </c>
      <c r="E179" s="25">
        <v>710.62409057000002</v>
      </c>
      <c r="F179" s="25">
        <v>-2695.727699</v>
      </c>
      <c r="G179" s="25">
        <v>-4548.3344470000002</v>
      </c>
      <c r="H179" s="25">
        <v>-430.82792419999998</v>
      </c>
      <c r="I179" s="25">
        <v>541.63482096999996</v>
      </c>
      <c r="J179" s="25">
        <v>-1171.5967539999999</v>
      </c>
      <c r="K179" s="25">
        <v>235.67269453</v>
      </c>
      <c r="L179" s="25">
        <v>84.624904266000001</v>
      </c>
      <c r="M179" s="25">
        <v>-110.5699987</v>
      </c>
      <c r="N179" s="25">
        <v>-41.137274830000003</v>
      </c>
      <c r="O179" s="25">
        <v>-663.92996300000004</v>
      </c>
      <c r="P179" s="25">
        <v>498.21239829000001</v>
      </c>
      <c r="Q179" s="25">
        <v>589.05322264999995</v>
      </c>
    </row>
    <row r="180" spans="1:17" x14ac:dyDescent="0.25">
      <c r="A180" s="1">
        <v>44810</v>
      </c>
      <c r="B180" s="25">
        <v>-1149.853826</v>
      </c>
      <c r="C180" s="25">
        <v>-4050.7107460000002</v>
      </c>
      <c r="D180" s="25">
        <v>954.06051896999998</v>
      </c>
      <c r="E180" s="25">
        <v>687.42409056999998</v>
      </c>
      <c r="F180" s="25">
        <v>-2605.4276989999998</v>
      </c>
      <c r="G180" s="25">
        <v>-4457.534447</v>
      </c>
      <c r="H180" s="25">
        <v>-424.8779242</v>
      </c>
      <c r="I180" s="25">
        <v>522.83482097000001</v>
      </c>
      <c r="J180" s="25">
        <v>-1181.6870120000001</v>
      </c>
      <c r="K180" s="25">
        <v>251.95340883</v>
      </c>
      <c r="L180" s="25">
        <v>68.444904265999995</v>
      </c>
      <c r="M180" s="25">
        <v>-110.5699987</v>
      </c>
      <c r="N180" s="25">
        <v>-41.132166230000003</v>
      </c>
      <c r="O180" s="25">
        <v>-567.92996300000004</v>
      </c>
      <c r="P180" s="25">
        <v>402.21239829000001</v>
      </c>
      <c r="Q180" s="25">
        <v>609.05322264999995</v>
      </c>
    </row>
    <row r="181" spans="1:17" x14ac:dyDescent="0.25">
      <c r="A181" s="1">
        <v>44811</v>
      </c>
      <c r="B181" s="25">
        <v>-1859.584826</v>
      </c>
      <c r="C181" s="25">
        <v>-3940.659028</v>
      </c>
      <c r="D181" s="25">
        <v>1249.0398006999999</v>
      </c>
      <c r="E181" s="25">
        <v>491.62409057000002</v>
      </c>
      <c r="F181" s="25">
        <v>-4689.4276989999998</v>
      </c>
      <c r="G181" s="25">
        <v>-2444.5832359999999</v>
      </c>
      <c r="H181" s="25">
        <v>-422.66913529999999</v>
      </c>
      <c r="I181" s="25">
        <v>517.78482097000006</v>
      </c>
      <c r="J181" s="25">
        <v>-1201.6870120000001</v>
      </c>
      <c r="K181" s="25">
        <v>251.95340883</v>
      </c>
      <c r="L181" s="25">
        <v>68.444904265999995</v>
      </c>
      <c r="M181" s="25">
        <v>-110.5699987</v>
      </c>
      <c r="N181" s="25">
        <v>-41.132166230000003</v>
      </c>
      <c r="O181" s="25">
        <v>-577.92996300000004</v>
      </c>
      <c r="P181" s="25">
        <v>402.21239829000001</v>
      </c>
      <c r="Q181" s="25">
        <v>609.05322264999995</v>
      </c>
    </row>
    <row r="182" spans="1:17" x14ac:dyDescent="0.25">
      <c r="A182" s="1">
        <v>44812</v>
      </c>
      <c r="B182" s="25">
        <v>-2089.1848260000002</v>
      </c>
      <c r="C182" s="25">
        <v>-4013.7743500000001</v>
      </c>
      <c r="D182" s="25">
        <v>1679.4551223000001</v>
      </c>
      <c r="E182" s="25">
        <v>457.22409056999999</v>
      </c>
      <c r="F182" s="25">
        <v>-5195.2076989999996</v>
      </c>
      <c r="G182" s="25">
        <v>-2044.4532360000001</v>
      </c>
      <c r="H182" s="25">
        <v>-363.31913530000003</v>
      </c>
      <c r="I182" s="25">
        <v>499.58482097000001</v>
      </c>
      <c r="J182" s="25">
        <v>-1276.6870120000001</v>
      </c>
      <c r="K182" s="25">
        <v>251.98445358999999</v>
      </c>
      <c r="L182" s="25">
        <v>67.597976313000004</v>
      </c>
      <c r="M182" s="25">
        <v>-109.72307069999999</v>
      </c>
      <c r="N182" s="25">
        <v>-41.132166230000003</v>
      </c>
      <c r="O182" s="25">
        <v>-577.92996300000004</v>
      </c>
      <c r="P182" s="25">
        <v>402.21239829000001</v>
      </c>
      <c r="Q182" s="25">
        <v>594.05322264999995</v>
      </c>
    </row>
    <row r="183" spans="1:17" x14ac:dyDescent="0.25">
      <c r="A183" s="1">
        <v>44813</v>
      </c>
      <c r="B183" s="25">
        <v>-2234.5048259999999</v>
      </c>
      <c r="C183" s="25">
        <v>-4041.6743499999998</v>
      </c>
      <c r="D183" s="25">
        <v>1667.4551223000001</v>
      </c>
      <c r="E183" s="25">
        <v>267.82409057000001</v>
      </c>
      <c r="F183" s="25">
        <v>-5120.4076990000003</v>
      </c>
      <c r="G183" s="25">
        <v>-2164.8032360000002</v>
      </c>
      <c r="H183" s="25">
        <v>-347.06913530000003</v>
      </c>
      <c r="I183" s="25">
        <v>500.08482097000001</v>
      </c>
      <c r="J183" s="25">
        <v>-1341.6870120000001</v>
      </c>
      <c r="K183" s="25">
        <v>251.98445358999999</v>
      </c>
      <c r="L183" s="25">
        <v>67.639833504999999</v>
      </c>
      <c r="M183" s="25">
        <v>-109.72307069999999</v>
      </c>
      <c r="N183" s="25">
        <v>-41.132166230000003</v>
      </c>
      <c r="O183" s="25">
        <v>-489.121309</v>
      </c>
      <c r="P183" s="25">
        <v>342.21239829000001</v>
      </c>
      <c r="Q183" s="25">
        <v>584.05322264999995</v>
      </c>
    </row>
    <row r="184" spans="1:17" x14ac:dyDescent="0.25">
      <c r="A184" s="1">
        <v>44816</v>
      </c>
      <c r="B184" s="25">
        <v>-2076.4168260000001</v>
      </c>
      <c r="C184" s="25">
        <v>-3355.2743500000001</v>
      </c>
      <c r="D184" s="25">
        <v>1194.2321222999999</v>
      </c>
      <c r="E184" s="25">
        <v>249.42709056999999</v>
      </c>
      <c r="F184" s="25">
        <v>-5596.1076990000001</v>
      </c>
      <c r="G184" s="25">
        <v>-1738.303236</v>
      </c>
      <c r="H184" s="25">
        <v>-363.81913530000003</v>
      </c>
      <c r="I184" s="25">
        <v>476.23482096999999</v>
      </c>
      <c r="J184" s="25">
        <v>-1325.596929</v>
      </c>
      <c r="K184" s="25">
        <v>432.90298282999998</v>
      </c>
      <c r="L184" s="25">
        <v>67.637616762999997</v>
      </c>
      <c r="M184" s="25">
        <v>-119.9435756</v>
      </c>
      <c r="N184" s="25">
        <v>-31.07961894</v>
      </c>
      <c r="O184" s="25">
        <v>-488.17706579999998</v>
      </c>
      <c r="P184" s="25">
        <v>302.21412855</v>
      </c>
      <c r="Q184" s="25">
        <v>564.05322264999995</v>
      </c>
    </row>
    <row r="185" spans="1:17" x14ac:dyDescent="0.25">
      <c r="A185" s="1">
        <v>44817</v>
      </c>
      <c r="B185" s="25">
        <v>-2220.4168260000001</v>
      </c>
      <c r="C185" s="25">
        <v>-4051.1743499999998</v>
      </c>
      <c r="D185" s="25">
        <v>1658.0321223000001</v>
      </c>
      <c r="E185" s="25">
        <v>254.12709057000001</v>
      </c>
      <c r="F185" s="25">
        <v>-5634.0076989999998</v>
      </c>
      <c r="G185" s="25">
        <v>-1891.4032360000001</v>
      </c>
      <c r="H185" s="25">
        <v>-284.91913529999999</v>
      </c>
      <c r="I185" s="25">
        <v>495.43482096999998</v>
      </c>
      <c r="J185" s="25">
        <v>-1305.596929</v>
      </c>
      <c r="K185" s="25">
        <v>412.90298282999998</v>
      </c>
      <c r="L185" s="25">
        <v>67.637616762999997</v>
      </c>
      <c r="M185" s="25">
        <v>-119.9435756</v>
      </c>
      <c r="N185" s="25">
        <v>-31.07961894</v>
      </c>
      <c r="O185" s="25">
        <v>-448.0283038</v>
      </c>
      <c r="P185" s="25">
        <v>262.21412855</v>
      </c>
      <c r="Q185" s="25">
        <v>544.12889930999995</v>
      </c>
    </row>
    <row r="186" spans="1:17" x14ac:dyDescent="0.25">
      <c r="A186" s="1">
        <v>44818</v>
      </c>
      <c r="B186" s="25">
        <v>-2236.4168260000001</v>
      </c>
      <c r="C186" s="25">
        <v>-3338.1743499999998</v>
      </c>
      <c r="D186" s="25">
        <v>1213.8321223</v>
      </c>
      <c r="E186" s="25">
        <v>354.26497057</v>
      </c>
      <c r="F186" s="25">
        <v>-5642.3111040000003</v>
      </c>
      <c r="G186" s="25">
        <v>-1872.1032359999999</v>
      </c>
      <c r="H186" s="25">
        <v>-247.4691353</v>
      </c>
      <c r="I186" s="25">
        <v>500.88482097000002</v>
      </c>
      <c r="J186" s="25">
        <v>-1230.582885</v>
      </c>
      <c r="K186" s="25">
        <v>382.90298282999998</v>
      </c>
      <c r="L186" s="25">
        <v>65.137616762999997</v>
      </c>
      <c r="M186" s="25">
        <v>-117.42637569999999</v>
      </c>
      <c r="N186" s="25">
        <v>-31.07961894</v>
      </c>
      <c r="O186" s="25">
        <v>-413.0283038</v>
      </c>
      <c r="P186" s="25">
        <v>242.22517504999999</v>
      </c>
      <c r="Q186" s="25">
        <v>529.16639930999997</v>
      </c>
    </row>
    <row r="187" spans="1:17" x14ac:dyDescent="0.25">
      <c r="A187" s="1">
        <v>44819</v>
      </c>
      <c r="B187" s="25">
        <v>-2403.2168259999999</v>
      </c>
      <c r="C187" s="25">
        <v>-3755.22235</v>
      </c>
      <c r="D187" s="25">
        <v>1558.1301223</v>
      </c>
      <c r="E187" s="25">
        <v>399.21497056999999</v>
      </c>
      <c r="F187" s="25">
        <v>-5794.461104</v>
      </c>
      <c r="G187" s="25">
        <v>-1852.8532359999999</v>
      </c>
      <c r="H187" s="25">
        <v>-202.7191353</v>
      </c>
      <c r="I187" s="25">
        <v>509.38482097000002</v>
      </c>
      <c r="J187" s="25">
        <v>-1250.5434170000001</v>
      </c>
      <c r="K187" s="25">
        <v>388.90298282999998</v>
      </c>
      <c r="L187" s="25">
        <v>56.648548050000002</v>
      </c>
      <c r="M187" s="25">
        <v>-114.9188391</v>
      </c>
      <c r="N187" s="25">
        <v>-31.16494346</v>
      </c>
      <c r="O187" s="25">
        <v>-440.8902956</v>
      </c>
      <c r="P187" s="25">
        <v>250.25631834999999</v>
      </c>
      <c r="Q187" s="25">
        <v>528.59321938000005</v>
      </c>
    </row>
    <row r="188" spans="1:17" x14ac:dyDescent="0.25">
      <c r="A188" s="1">
        <v>44820</v>
      </c>
      <c r="B188" s="25"/>
      <c r="C188" s="25"/>
      <c r="D188" s="25"/>
      <c r="E188" s="25"/>
      <c r="F188" s="25"/>
      <c r="G188" s="25"/>
      <c r="H188" s="25"/>
      <c r="I188" s="25"/>
      <c r="J188" s="25"/>
      <c r="K188" s="25"/>
      <c r="L188" s="25"/>
      <c r="M188" s="25"/>
      <c r="N188" s="25"/>
      <c r="O188" s="25"/>
      <c r="P188" s="25"/>
      <c r="Q188" s="25"/>
    </row>
    <row r="189" spans="1:17" x14ac:dyDescent="0.25">
      <c r="A189" s="1">
        <v>44823</v>
      </c>
      <c r="B189" s="25"/>
      <c r="C189" s="25"/>
      <c r="D189" s="25"/>
      <c r="E189" s="25"/>
      <c r="F189" s="25"/>
      <c r="G189" s="25"/>
      <c r="H189" s="25"/>
      <c r="I189" s="25"/>
      <c r="J189" s="25"/>
      <c r="K189" s="25"/>
      <c r="L189" s="25"/>
      <c r="M189" s="25"/>
      <c r="N189" s="25"/>
      <c r="O189" s="25"/>
      <c r="P189" s="25"/>
      <c r="Q189" s="25"/>
    </row>
    <row r="190" spans="1:17" x14ac:dyDescent="0.25">
      <c r="A190" s="1">
        <v>44824</v>
      </c>
      <c r="B190" s="25">
        <v>-2351.480826</v>
      </c>
      <c r="C190" s="25">
        <v>-3124.2888809999999</v>
      </c>
      <c r="D190" s="25">
        <v>1051.7266537999999</v>
      </c>
      <c r="E190" s="25">
        <v>423.52497056999999</v>
      </c>
      <c r="F190" s="25">
        <v>-5774.3515909999996</v>
      </c>
      <c r="G190" s="25">
        <v>-1661.3227489999999</v>
      </c>
      <c r="H190" s="25">
        <v>-400.01913530000002</v>
      </c>
      <c r="I190" s="25">
        <v>557.53482097000006</v>
      </c>
      <c r="J190" s="25">
        <v>-873.84341689999997</v>
      </c>
      <c r="K190" s="25">
        <v>372.18803688000003</v>
      </c>
      <c r="L190" s="25">
        <v>56.699200650000002</v>
      </c>
      <c r="M190" s="25">
        <v>-114.71757789999999</v>
      </c>
      <c r="N190" s="25">
        <v>-31.054945239999999</v>
      </c>
      <c r="O190" s="25">
        <v>-440.79052760000002</v>
      </c>
      <c r="P190" s="25">
        <v>220.31222506</v>
      </c>
      <c r="Q190" s="25">
        <v>578.63128573999995</v>
      </c>
    </row>
    <row r="191" spans="1:17" x14ac:dyDescent="0.25">
      <c r="A191" s="1">
        <v>44825</v>
      </c>
      <c r="B191" s="25">
        <v>-2232.824826</v>
      </c>
      <c r="C191" s="25">
        <v>-3079.344881</v>
      </c>
      <c r="D191" s="25">
        <v>957.72665380000001</v>
      </c>
      <c r="E191" s="25">
        <v>63.024970572000001</v>
      </c>
      <c r="F191" s="25">
        <v>-5712.4015909999998</v>
      </c>
      <c r="G191" s="25">
        <v>-1675.3227489999999</v>
      </c>
      <c r="H191" s="25">
        <v>-399.36913529999998</v>
      </c>
      <c r="I191" s="25">
        <v>585.58482097000001</v>
      </c>
      <c r="J191" s="25">
        <v>-681.13841690000004</v>
      </c>
      <c r="K191" s="25">
        <v>375.21581465999998</v>
      </c>
      <c r="L191" s="25">
        <v>53.699200650000002</v>
      </c>
      <c r="M191" s="25">
        <v>-114.71757789999999</v>
      </c>
      <c r="N191" s="25">
        <v>-31.02702141</v>
      </c>
      <c r="O191" s="25">
        <v>-400.79052760000002</v>
      </c>
      <c r="P191" s="25">
        <v>155.31222506</v>
      </c>
      <c r="Q191" s="25">
        <v>583.63128573999995</v>
      </c>
    </row>
    <row r="192" spans="1:17" x14ac:dyDescent="0.25">
      <c r="A192" s="1">
        <v>44826</v>
      </c>
      <c r="B192" s="25">
        <v>-2135.5248259999998</v>
      </c>
      <c r="C192" s="25">
        <v>-2987.6448810000002</v>
      </c>
      <c r="D192" s="25">
        <v>733.02665379999996</v>
      </c>
      <c r="E192" s="25">
        <v>-228.6750294</v>
      </c>
      <c r="F192" s="25">
        <v>-5728.5015910000002</v>
      </c>
      <c r="G192" s="25">
        <v>-1546.6827490000001</v>
      </c>
      <c r="H192" s="25">
        <v>-427.01913530000002</v>
      </c>
      <c r="I192" s="25">
        <v>573.08482097000001</v>
      </c>
      <c r="J192" s="25">
        <v>-831.13841690000004</v>
      </c>
      <c r="K192" s="25">
        <v>378.71581465999998</v>
      </c>
      <c r="L192" s="25">
        <v>50.199200650000002</v>
      </c>
      <c r="M192" s="25">
        <v>-114.6975779</v>
      </c>
      <c r="N192" s="25">
        <v>-51.001934519999999</v>
      </c>
      <c r="O192" s="25">
        <v>-380.79052760000002</v>
      </c>
      <c r="P192" s="25">
        <v>155.31222506</v>
      </c>
      <c r="Q192" s="25">
        <v>563.63128573999995</v>
      </c>
    </row>
    <row r="193" spans="1:17" x14ac:dyDescent="0.25">
      <c r="A193" s="1">
        <v>44827</v>
      </c>
      <c r="B193" s="25">
        <v>-2044.2248259999999</v>
      </c>
      <c r="C193" s="25">
        <v>-2633.844881</v>
      </c>
      <c r="D193" s="25">
        <v>742.92665380000005</v>
      </c>
      <c r="E193" s="25">
        <v>-414.42502940000003</v>
      </c>
      <c r="F193" s="25">
        <v>-5728.5015910000002</v>
      </c>
      <c r="G193" s="25">
        <v>-1571.0827489999999</v>
      </c>
      <c r="H193" s="25">
        <v>-504.06913530000003</v>
      </c>
      <c r="I193" s="25">
        <v>621.83482097000001</v>
      </c>
      <c r="J193" s="25">
        <v>-874.02754649999997</v>
      </c>
      <c r="K193" s="25">
        <v>378.71581465999998</v>
      </c>
      <c r="L193" s="25">
        <v>50.199200650000002</v>
      </c>
      <c r="M193" s="25">
        <v>-114.6975779</v>
      </c>
      <c r="N193" s="25">
        <v>-51.001934519999999</v>
      </c>
      <c r="O193" s="25">
        <v>-380.77862800000003</v>
      </c>
      <c r="P193" s="25">
        <v>145.32168702999999</v>
      </c>
      <c r="Q193" s="25">
        <v>563.63128573999995</v>
      </c>
    </row>
    <row r="194" spans="1:17" x14ac:dyDescent="0.25">
      <c r="A194" s="1">
        <v>44830</v>
      </c>
      <c r="B194" s="25">
        <v>-1626.1198260000001</v>
      </c>
      <c r="C194" s="25">
        <v>-2716.4748810000001</v>
      </c>
      <c r="D194" s="25">
        <v>776.1066538</v>
      </c>
      <c r="E194" s="25">
        <v>-885.13502940000001</v>
      </c>
      <c r="F194" s="25">
        <v>-5506.4415909999998</v>
      </c>
      <c r="G194" s="25">
        <v>-1575.5827489999999</v>
      </c>
      <c r="H194" s="25">
        <v>-473.26913530000002</v>
      </c>
      <c r="I194" s="25">
        <v>568.43482097000003</v>
      </c>
      <c r="J194" s="25">
        <v>-819.41100789999996</v>
      </c>
      <c r="K194" s="25">
        <v>339.91760348999998</v>
      </c>
      <c r="L194" s="25">
        <v>28.999200649999999</v>
      </c>
      <c r="M194" s="25">
        <v>-109.2932775</v>
      </c>
      <c r="N194" s="25">
        <v>-50.987589489999998</v>
      </c>
      <c r="O194" s="25">
        <v>-340.73393049999999</v>
      </c>
      <c r="P194" s="25">
        <v>144.85717794000001</v>
      </c>
      <c r="Q194" s="25">
        <v>579.10561009000003</v>
      </c>
    </row>
    <row r="195" spans="1:17" x14ac:dyDescent="0.25">
      <c r="A195" s="1">
        <v>44831</v>
      </c>
      <c r="B195" s="25">
        <v>-2084.9198259999998</v>
      </c>
      <c r="C195" s="25">
        <v>-2400.1748809999999</v>
      </c>
      <c r="D195" s="25">
        <v>679.40665379999996</v>
      </c>
      <c r="E195" s="25">
        <v>-1027.885029</v>
      </c>
      <c r="F195" s="25">
        <v>-5572.991591</v>
      </c>
      <c r="G195" s="25">
        <v>-1616.6327490000001</v>
      </c>
      <c r="H195" s="25">
        <v>-394.61913529999998</v>
      </c>
      <c r="I195" s="25">
        <v>554.18482097000003</v>
      </c>
      <c r="J195" s="25">
        <v>-833.31947509999998</v>
      </c>
      <c r="K195" s="25">
        <v>339.92196142</v>
      </c>
      <c r="L195" s="25">
        <v>25.93920065</v>
      </c>
      <c r="M195" s="25">
        <v>-106.2282483</v>
      </c>
      <c r="N195" s="25">
        <v>-50.902689260000002</v>
      </c>
      <c r="O195" s="25">
        <v>-330.65850540000002</v>
      </c>
      <c r="P195" s="25">
        <v>134.92847275</v>
      </c>
      <c r="Q195" s="25">
        <v>579.10561009000003</v>
      </c>
    </row>
    <row r="196" spans="1:17" x14ac:dyDescent="0.25">
      <c r="A196" s="1">
        <v>44832</v>
      </c>
      <c r="B196" s="25">
        <v>-1688.769826</v>
      </c>
      <c r="C196" s="25">
        <v>-2036.624881</v>
      </c>
      <c r="D196" s="25">
        <v>514.95665380000003</v>
      </c>
      <c r="E196" s="25">
        <v>-1091.5850290000001</v>
      </c>
      <c r="F196" s="25">
        <v>-5539.1415909999996</v>
      </c>
      <c r="G196" s="25">
        <v>-1652.732749</v>
      </c>
      <c r="H196" s="25">
        <v>-412.01913530000002</v>
      </c>
      <c r="I196" s="25">
        <v>506.68482096999998</v>
      </c>
      <c r="J196" s="25">
        <v>-1033.319475</v>
      </c>
      <c r="K196" s="25">
        <v>339.93045197999999</v>
      </c>
      <c r="L196" s="25">
        <v>25.976332621000001</v>
      </c>
      <c r="M196" s="25">
        <v>-108.22347139999999</v>
      </c>
      <c r="N196" s="25">
        <v>-50.902689260000002</v>
      </c>
      <c r="O196" s="25">
        <v>-332.1062933</v>
      </c>
      <c r="P196" s="25">
        <v>274.99914060999998</v>
      </c>
      <c r="Q196" s="25">
        <v>569.11303128999998</v>
      </c>
    </row>
    <row r="197" spans="1:17" x14ac:dyDescent="0.25">
      <c r="A197" s="1">
        <v>44833</v>
      </c>
      <c r="B197" s="25">
        <v>-1900.8698260000001</v>
      </c>
      <c r="C197" s="25">
        <v>-1906.124881</v>
      </c>
      <c r="D197" s="25">
        <v>459.95665380000003</v>
      </c>
      <c r="E197" s="25">
        <v>-1169.185029</v>
      </c>
      <c r="F197" s="25">
        <v>-5534.8915909999996</v>
      </c>
      <c r="G197" s="25">
        <v>-1647.692749</v>
      </c>
      <c r="H197" s="25">
        <v>-539.4091353</v>
      </c>
      <c r="I197" s="25">
        <v>493.63482097000002</v>
      </c>
      <c r="J197" s="25">
        <v>-1248.319475</v>
      </c>
      <c r="K197" s="25">
        <v>339.93534964999998</v>
      </c>
      <c r="L197" s="25">
        <v>25.976332621000001</v>
      </c>
      <c r="M197" s="25">
        <v>-108.22347139999999</v>
      </c>
      <c r="N197" s="25">
        <v>-50.888113570000002</v>
      </c>
      <c r="O197" s="25">
        <v>-332.09817049999998</v>
      </c>
      <c r="P197" s="25">
        <v>405.00770806000003</v>
      </c>
      <c r="Q197" s="25">
        <v>654.11303128999998</v>
      </c>
    </row>
    <row r="198" spans="1:17" x14ac:dyDescent="0.25">
      <c r="A198" s="1">
        <v>44834</v>
      </c>
      <c r="B198" s="25">
        <v>-1937.0698259999999</v>
      </c>
      <c r="C198" s="25">
        <v>-1801.074881</v>
      </c>
      <c r="D198" s="25">
        <v>653.72665380000001</v>
      </c>
      <c r="E198" s="25">
        <v>-1325.635029</v>
      </c>
      <c r="F198" s="25">
        <v>-5617.3615909999999</v>
      </c>
      <c r="G198" s="25">
        <v>-1718.242749</v>
      </c>
      <c r="H198" s="25">
        <v>-524.9091353</v>
      </c>
      <c r="I198" s="25">
        <v>496.78482097</v>
      </c>
      <c r="J198" s="25">
        <v>-1308.2778080000001</v>
      </c>
      <c r="K198" s="25">
        <v>340.03868082999998</v>
      </c>
      <c r="L198" s="25">
        <v>10.976332620999999</v>
      </c>
      <c r="M198" s="25">
        <v>-93.154833640000007</v>
      </c>
      <c r="N198" s="25">
        <v>-50.888113570000002</v>
      </c>
      <c r="O198" s="25">
        <v>-333.83044280000001</v>
      </c>
      <c r="P198" s="25">
        <v>404.38270806000003</v>
      </c>
      <c r="Q198" s="25">
        <v>674.12140920000002</v>
      </c>
    </row>
    <row r="199" spans="1:17" x14ac:dyDescent="0.25">
      <c r="A199" s="1">
        <v>44837</v>
      </c>
      <c r="B199" s="25">
        <v>-1877.144959</v>
      </c>
      <c r="C199" s="25">
        <v>-1506.199748</v>
      </c>
      <c r="D199" s="25">
        <v>627.92665380000005</v>
      </c>
      <c r="E199" s="25">
        <v>-1291.885029</v>
      </c>
      <c r="F199" s="25">
        <v>-5558.1115909999999</v>
      </c>
      <c r="G199" s="25">
        <v>-1763.3427489999999</v>
      </c>
      <c r="H199" s="25">
        <v>-503.50913530000003</v>
      </c>
      <c r="I199" s="25">
        <v>458.33482097000001</v>
      </c>
      <c r="J199" s="25">
        <v>-1321.823118</v>
      </c>
      <c r="K199" s="25">
        <v>353.60388859</v>
      </c>
      <c r="L199" s="25">
        <v>10.997334051999999</v>
      </c>
      <c r="M199" s="25">
        <v>-93.094894580000002</v>
      </c>
      <c r="N199" s="25">
        <v>-50.888113570000002</v>
      </c>
      <c r="O199" s="25">
        <v>-333.80312259999999</v>
      </c>
      <c r="P199" s="25">
        <v>384.43215894999997</v>
      </c>
      <c r="Q199" s="25">
        <v>694.12620647000006</v>
      </c>
    </row>
    <row r="200" spans="1:17" x14ac:dyDescent="0.25">
      <c r="A200" s="1">
        <v>44838</v>
      </c>
      <c r="B200" s="25">
        <v>-2342.344959</v>
      </c>
      <c r="C200" s="25">
        <v>-1476.399748</v>
      </c>
      <c r="D200" s="25">
        <v>681.42665380000005</v>
      </c>
      <c r="E200" s="25">
        <v>-1102.4850289999999</v>
      </c>
      <c r="F200" s="25">
        <v>-5629.911591</v>
      </c>
      <c r="G200" s="25">
        <v>-1750.192749</v>
      </c>
      <c r="H200" s="25">
        <v>-489.10913529999999</v>
      </c>
      <c r="I200" s="25">
        <v>437.93482096999998</v>
      </c>
      <c r="J200" s="25">
        <v>-1309.6186070000001</v>
      </c>
      <c r="K200" s="25">
        <v>353.60388859</v>
      </c>
      <c r="L200" s="25">
        <v>10.997334051999999</v>
      </c>
      <c r="M200" s="25">
        <v>-93.094894580000002</v>
      </c>
      <c r="N200" s="25">
        <v>-50.888113570000002</v>
      </c>
      <c r="O200" s="25">
        <v>-333.80312259999999</v>
      </c>
      <c r="P200" s="25">
        <v>373.61371005000001</v>
      </c>
      <c r="Q200" s="25">
        <v>724.95077724999999</v>
      </c>
    </row>
    <row r="201" spans="1:17" x14ac:dyDescent="0.25">
      <c r="A201" s="1">
        <v>44839</v>
      </c>
      <c r="B201" s="25">
        <v>-1701.6667689999999</v>
      </c>
      <c r="C201" s="25">
        <v>-1346.0779379999999</v>
      </c>
      <c r="D201" s="25">
        <v>508.82665379999997</v>
      </c>
      <c r="E201" s="25">
        <v>-1214.5850290000001</v>
      </c>
      <c r="F201" s="25">
        <v>-5436.411591</v>
      </c>
      <c r="G201" s="25">
        <v>-1674.293651</v>
      </c>
      <c r="H201" s="25">
        <v>-530.25913530000003</v>
      </c>
      <c r="I201" s="25">
        <v>424.38482097000002</v>
      </c>
      <c r="J201" s="25">
        <v>-1312.612306</v>
      </c>
      <c r="K201" s="25">
        <v>350.60388859</v>
      </c>
      <c r="L201" s="25">
        <v>10.297345597</v>
      </c>
      <c r="M201" s="25">
        <v>-92.394906120000002</v>
      </c>
      <c r="N201" s="25">
        <v>-50.88332716</v>
      </c>
      <c r="O201" s="25">
        <v>-333.80312259999999</v>
      </c>
      <c r="P201" s="25">
        <v>363.62679343999997</v>
      </c>
      <c r="Q201" s="25">
        <v>734.95621778999998</v>
      </c>
    </row>
    <row r="202" spans="1:17" x14ac:dyDescent="0.25">
      <c r="A202" s="1">
        <v>44840</v>
      </c>
      <c r="B202" s="25">
        <v>-1887.6667689999999</v>
      </c>
      <c r="C202" s="25">
        <v>-1706.1279380000001</v>
      </c>
      <c r="D202" s="25">
        <v>790.59665380000001</v>
      </c>
      <c r="E202" s="25">
        <v>-1346.0050289999999</v>
      </c>
      <c r="F202" s="25">
        <v>-5545.8615909999999</v>
      </c>
      <c r="G202" s="25">
        <v>-1429.293651</v>
      </c>
      <c r="H202" s="25">
        <v>-473.85913529999999</v>
      </c>
      <c r="I202" s="25">
        <v>407.28482097</v>
      </c>
      <c r="J202" s="25">
        <v>-1322.6018019999999</v>
      </c>
      <c r="K202" s="25">
        <v>350.60388859</v>
      </c>
      <c r="L202" s="25">
        <v>10.297345597</v>
      </c>
      <c r="M202" s="25">
        <v>-92.394906120000002</v>
      </c>
      <c r="N202" s="25">
        <v>-50.878204650000001</v>
      </c>
      <c r="O202" s="25">
        <v>-333.80312259999999</v>
      </c>
      <c r="P202" s="25">
        <v>363.62679343999997</v>
      </c>
      <c r="Q202" s="25">
        <v>676.95621778999998</v>
      </c>
    </row>
    <row r="203" spans="1:17" x14ac:dyDescent="0.25">
      <c r="A203" s="1">
        <v>44841</v>
      </c>
      <c r="B203" s="25">
        <v>-1387.366769</v>
      </c>
      <c r="C203" s="25">
        <v>-1551.8779380000001</v>
      </c>
      <c r="D203" s="25">
        <v>905.79665379999994</v>
      </c>
      <c r="E203" s="25">
        <v>-1238.5450290000001</v>
      </c>
      <c r="F203" s="25">
        <v>-5626.5215909999997</v>
      </c>
      <c r="G203" s="25">
        <v>-1379.8436509999999</v>
      </c>
      <c r="H203" s="25">
        <v>-456.45913530000001</v>
      </c>
      <c r="I203" s="25">
        <v>390.88482097000002</v>
      </c>
      <c r="J203" s="25">
        <v>-1317.300802</v>
      </c>
      <c r="K203" s="25">
        <v>347.00388858999997</v>
      </c>
      <c r="L203" s="25">
        <v>10.297345597</v>
      </c>
      <c r="M203" s="25">
        <v>-92.394906120000002</v>
      </c>
      <c r="N203" s="25">
        <v>-50.878204650000001</v>
      </c>
      <c r="O203" s="25">
        <v>-343.80312259999999</v>
      </c>
      <c r="P203" s="25">
        <v>363.62679343999997</v>
      </c>
      <c r="Q203" s="25">
        <v>646.95621778999998</v>
      </c>
    </row>
    <row r="204" spans="1:17" x14ac:dyDescent="0.25">
      <c r="A204" s="1">
        <v>44844</v>
      </c>
      <c r="B204" s="25"/>
      <c r="C204" s="25"/>
      <c r="D204" s="25"/>
      <c r="E204" s="25"/>
      <c r="F204" s="25"/>
      <c r="G204" s="25"/>
      <c r="H204" s="25"/>
      <c r="I204" s="25"/>
      <c r="J204" s="25"/>
      <c r="K204" s="25"/>
      <c r="L204" s="25"/>
      <c r="M204" s="25"/>
      <c r="N204" s="25"/>
      <c r="O204" s="25"/>
      <c r="P204" s="25"/>
      <c r="Q204" s="25"/>
    </row>
    <row r="205" spans="1:17" x14ac:dyDescent="0.25">
      <c r="A205" s="1">
        <v>44845</v>
      </c>
      <c r="B205" s="25">
        <v>-2377.6567690000002</v>
      </c>
      <c r="C205" s="25">
        <v>-748.12025949999997</v>
      </c>
      <c r="D205" s="25">
        <v>972.96567006999999</v>
      </c>
      <c r="E205" s="25">
        <v>-781.69581819999996</v>
      </c>
      <c r="F205" s="25">
        <v>-6344.817497</v>
      </c>
      <c r="G205" s="25">
        <v>-1129.043651</v>
      </c>
      <c r="H205" s="25">
        <v>-435.4091353</v>
      </c>
      <c r="I205" s="25">
        <v>371.03482097</v>
      </c>
      <c r="J205" s="25">
        <v>-1283.7306739999999</v>
      </c>
      <c r="K205" s="25">
        <v>323.46388859000001</v>
      </c>
      <c r="L205" s="25">
        <v>33.519415571000003</v>
      </c>
      <c r="M205" s="25">
        <v>-115.57490610000001</v>
      </c>
      <c r="N205" s="25">
        <v>-52.373066819999998</v>
      </c>
      <c r="O205" s="25">
        <v>-332.25686339999999</v>
      </c>
      <c r="P205" s="25">
        <v>353.62679343999997</v>
      </c>
      <c r="Q205" s="25">
        <v>606.95621778999998</v>
      </c>
    </row>
    <row r="206" spans="1:17" x14ac:dyDescent="0.25">
      <c r="A206" s="1">
        <v>44846</v>
      </c>
      <c r="B206" s="25">
        <v>-2953.456776</v>
      </c>
      <c r="C206" s="25">
        <v>-1046.3702599999999</v>
      </c>
      <c r="D206" s="25">
        <v>1293.1656700999999</v>
      </c>
      <c r="E206" s="25">
        <v>-966.09581820000005</v>
      </c>
      <c r="F206" s="25">
        <v>-6555.9174970000004</v>
      </c>
      <c r="G206" s="25">
        <v>-924.00665149999998</v>
      </c>
      <c r="H206" s="25">
        <v>-415.89613530000003</v>
      </c>
      <c r="I206" s="25">
        <v>348.23481397</v>
      </c>
      <c r="J206" s="25">
        <v>-1176.722006</v>
      </c>
      <c r="K206" s="25">
        <v>291.46388859000001</v>
      </c>
      <c r="L206" s="25">
        <v>33.519415571000003</v>
      </c>
      <c r="M206" s="25">
        <v>-115.5707395</v>
      </c>
      <c r="N206" s="25">
        <v>-52.373066819999998</v>
      </c>
      <c r="O206" s="25">
        <v>-332.25336060000001</v>
      </c>
      <c r="P206" s="25">
        <v>363.62852370000002</v>
      </c>
      <c r="Q206" s="25">
        <v>571.95621778999998</v>
      </c>
    </row>
    <row r="207" spans="1:17" x14ac:dyDescent="0.25">
      <c r="A207" s="1">
        <v>44847</v>
      </c>
      <c r="B207" s="25">
        <v>-2019.656776</v>
      </c>
      <c r="C207" s="25">
        <v>-1103.1702600000001</v>
      </c>
      <c r="D207" s="25">
        <v>1324.5156701000001</v>
      </c>
      <c r="E207" s="25">
        <v>-1076.845818</v>
      </c>
      <c r="F207" s="25">
        <v>-6591.5174969999998</v>
      </c>
      <c r="G207" s="25">
        <v>-766.40665149999995</v>
      </c>
      <c r="H207" s="25">
        <v>-443.04614229999999</v>
      </c>
      <c r="I207" s="25">
        <v>376.38481396999998</v>
      </c>
      <c r="J207" s="25">
        <v>-1175.722006</v>
      </c>
      <c r="K207" s="25">
        <v>308.16388859</v>
      </c>
      <c r="L207" s="25">
        <v>16.819415571</v>
      </c>
      <c r="M207" s="25">
        <v>-115.5707395</v>
      </c>
      <c r="N207" s="25">
        <v>-52.373066819999998</v>
      </c>
      <c r="O207" s="25">
        <v>-332.25336060000001</v>
      </c>
      <c r="P207" s="25">
        <v>363.62852370000002</v>
      </c>
      <c r="Q207" s="25">
        <v>571.96203751999997</v>
      </c>
    </row>
    <row r="208" spans="1:17" x14ac:dyDescent="0.25">
      <c r="A208" s="1">
        <v>44848</v>
      </c>
      <c r="B208" s="25">
        <v>-2429.7567760000002</v>
      </c>
      <c r="C208" s="25">
        <v>-1103.1702600000001</v>
      </c>
      <c r="D208" s="25">
        <v>1576.2156700999999</v>
      </c>
      <c r="E208" s="25">
        <v>-1078.595818</v>
      </c>
      <c r="F208" s="25">
        <v>-6494.6174970000002</v>
      </c>
      <c r="G208" s="25">
        <v>-1040.456651</v>
      </c>
      <c r="H208" s="25">
        <v>-413.64614230000001</v>
      </c>
      <c r="I208" s="25">
        <v>356.98481397</v>
      </c>
      <c r="J208" s="25">
        <v>-1175.7078959999999</v>
      </c>
      <c r="K208" s="25">
        <v>308.16388859</v>
      </c>
      <c r="L208" s="25">
        <v>16.836681662</v>
      </c>
      <c r="M208" s="25">
        <v>-119.09917950000001</v>
      </c>
      <c r="N208" s="25">
        <v>-52.373066819999998</v>
      </c>
      <c r="O208" s="25">
        <v>-229.25336060000001</v>
      </c>
      <c r="P208" s="25">
        <v>363.63890968999999</v>
      </c>
      <c r="Q208" s="25">
        <v>589.99953751999999</v>
      </c>
    </row>
    <row r="209" spans="1:17" x14ac:dyDescent="0.25">
      <c r="A209" s="1">
        <v>44851</v>
      </c>
      <c r="B209" s="25">
        <v>-2718.1067760000001</v>
      </c>
      <c r="C209" s="25">
        <v>-1394.3702599999999</v>
      </c>
      <c r="D209" s="25">
        <v>1566.9837640999999</v>
      </c>
      <c r="E209" s="25">
        <v>-1112.113912</v>
      </c>
      <c r="F209" s="25">
        <v>-7163.1874969999999</v>
      </c>
      <c r="G209" s="25">
        <v>-817.73665149999999</v>
      </c>
      <c r="H209" s="25">
        <v>-408.29614229999999</v>
      </c>
      <c r="I209" s="25">
        <v>350.68481396999999</v>
      </c>
      <c r="J209" s="25">
        <v>-817.18402890000004</v>
      </c>
      <c r="K209" s="25">
        <v>58.688578802999999</v>
      </c>
      <c r="L209" s="25">
        <v>36.847672525</v>
      </c>
      <c r="M209" s="25">
        <v>-125.17880630000001</v>
      </c>
      <c r="N209" s="25">
        <v>-52.236307330000002</v>
      </c>
      <c r="O209" s="25">
        <v>-224.13682940000001</v>
      </c>
      <c r="P209" s="25">
        <v>383.72678728</v>
      </c>
      <c r="Q209" s="25">
        <v>562.37121377999995</v>
      </c>
    </row>
    <row r="210" spans="1:17" x14ac:dyDescent="0.25">
      <c r="A210" s="1">
        <v>44852</v>
      </c>
      <c r="B210" s="25">
        <v>-3263.6067760000001</v>
      </c>
      <c r="C210" s="25">
        <v>-1559.07026</v>
      </c>
      <c r="D210" s="25">
        <v>1395.1837641</v>
      </c>
      <c r="E210" s="25">
        <v>-1005.983912</v>
      </c>
      <c r="F210" s="25">
        <v>-7142.0948779999999</v>
      </c>
      <c r="G210" s="25">
        <v>-807.88665149999997</v>
      </c>
      <c r="H210" s="25">
        <v>-349.24614229999997</v>
      </c>
      <c r="I210" s="25">
        <v>309.34481397000002</v>
      </c>
      <c r="J210" s="25">
        <v>-745.4840289</v>
      </c>
      <c r="K210" s="25">
        <v>61.988578803000003</v>
      </c>
      <c r="L210" s="25">
        <v>76.801839192000003</v>
      </c>
      <c r="M210" s="25">
        <v>-163.532973</v>
      </c>
      <c r="N210" s="25">
        <v>-52.150852399999998</v>
      </c>
      <c r="O210" s="25">
        <v>-220.13682940000001</v>
      </c>
      <c r="P210" s="25">
        <v>345.72678728</v>
      </c>
      <c r="Q210" s="25">
        <v>604.87121377999995</v>
      </c>
    </row>
    <row r="211" spans="1:17" x14ac:dyDescent="0.25">
      <c r="A211" s="1">
        <v>44853</v>
      </c>
      <c r="B211" s="25">
        <v>-3717.436776</v>
      </c>
      <c r="C211" s="25">
        <v>-1306.1702600000001</v>
      </c>
      <c r="D211" s="25">
        <v>911.98376407000001</v>
      </c>
      <c r="E211" s="25">
        <v>-953.98391219999996</v>
      </c>
      <c r="F211" s="25">
        <v>-7069.3953570000003</v>
      </c>
      <c r="G211" s="25">
        <v>-810.58617260000005</v>
      </c>
      <c r="H211" s="25">
        <v>-201.44614229999999</v>
      </c>
      <c r="I211" s="25">
        <v>280.74481397</v>
      </c>
      <c r="J211" s="25">
        <v>-754.28684529999998</v>
      </c>
      <c r="K211" s="25">
        <v>61.898467793000002</v>
      </c>
      <c r="L211" s="25">
        <v>76.906012024000006</v>
      </c>
      <c r="M211" s="25">
        <v>-149.532973</v>
      </c>
      <c r="N211" s="25">
        <v>-52.150852399999998</v>
      </c>
      <c r="O211" s="25">
        <v>-220.13682940000001</v>
      </c>
      <c r="P211" s="25">
        <v>335.77678728000001</v>
      </c>
      <c r="Q211" s="25">
        <v>614.87121377999995</v>
      </c>
    </row>
    <row r="212" spans="1:17" x14ac:dyDescent="0.25">
      <c r="A212" s="1">
        <v>44854</v>
      </c>
      <c r="B212" s="25">
        <v>-3811.8367760000001</v>
      </c>
      <c r="C212" s="25">
        <v>-1040.58626</v>
      </c>
      <c r="D212" s="25">
        <v>765.79976407000004</v>
      </c>
      <c r="E212" s="25">
        <v>-874.93391220000001</v>
      </c>
      <c r="F212" s="25">
        <v>-7282.8953570000003</v>
      </c>
      <c r="G212" s="25">
        <v>-763.33617260000005</v>
      </c>
      <c r="H212" s="25">
        <v>-127.7961423</v>
      </c>
      <c r="I212" s="25">
        <v>255.09481396999999</v>
      </c>
      <c r="J212" s="25">
        <v>-763.78684529999998</v>
      </c>
      <c r="K212" s="25">
        <v>61.873990540000001</v>
      </c>
      <c r="L212" s="25">
        <v>76.930489277000007</v>
      </c>
      <c r="M212" s="25">
        <v>-149.52787240000001</v>
      </c>
      <c r="N212" s="25">
        <v>-52.145085260000002</v>
      </c>
      <c r="O212" s="25">
        <v>-225.1239822</v>
      </c>
      <c r="P212" s="25">
        <v>255.77678728000001</v>
      </c>
      <c r="Q212" s="25">
        <v>594.90571034000004</v>
      </c>
    </row>
    <row r="213" spans="1:17" x14ac:dyDescent="0.25">
      <c r="A213" s="1">
        <v>44855</v>
      </c>
      <c r="B213" s="25">
        <v>-4006.936776</v>
      </c>
      <c r="C213" s="25">
        <v>-1096.88626</v>
      </c>
      <c r="D213" s="25">
        <v>712.29976407000004</v>
      </c>
      <c r="E213" s="25">
        <v>-782.83391219999999</v>
      </c>
      <c r="F213" s="25">
        <v>-7553.1953569999996</v>
      </c>
      <c r="G213" s="25">
        <v>-737.53617259999999</v>
      </c>
      <c r="H213" s="25">
        <v>-114.9961423</v>
      </c>
      <c r="I213" s="25">
        <v>251.29481397000001</v>
      </c>
      <c r="J213" s="25">
        <v>-758.75906750000001</v>
      </c>
      <c r="K213" s="25">
        <v>61.873990540000001</v>
      </c>
      <c r="L213" s="25">
        <v>86.930489277000007</v>
      </c>
      <c r="M213" s="25">
        <v>-159.52787240000001</v>
      </c>
      <c r="N213" s="25">
        <v>-52.117107879999999</v>
      </c>
      <c r="O213" s="25">
        <v>-227.10398219999999</v>
      </c>
      <c r="P213" s="25">
        <v>255.77678728000001</v>
      </c>
      <c r="Q213" s="25">
        <v>594.90571034000004</v>
      </c>
    </row>
    <row r="214" spans="1:17" x14ac:dyDescent="0.25">
      <c r="A214" s="1">
        <v>44858</v>
      </c>
      <c r="B214" s="25">
        <v>-4728.111124</v>
      </c>
      <c r="C214" s="25">
        <v>-128.60969009999999</v>
      </c>
      <c r="D214" s="25">
        <v>459.39754273</v>
      </c>
      <c r="E214" s="25">
        <v>-526.23291219999999</v>
      </c>
      <c r="F214" s="25">
        <v>-7814.3253569999997</v>
      </c>
      <c r="G214" s="25">
        <v>-801.05617259999997</v>
      </c>
      <c r="H214" s="25">
        <v>-71.596142310000005</v>
      </c>
      <c r="I214" s="25">
        <v>230.99481397</v>
      </c>
      <c r="J214" s="25">
        <v>-559.44814340000005</v>
      </c>
      <c r="K214" s="25">
        <v>-8.9260094599999995</v>
      </c>
      <c r="L214" s="25">
        <v>86.950489277000003</v>
      </c>
      <c r="M214" s="25">
        <v>-159.98548819999999</v>
      </c>
      <c r="N214" s="25">
        <v>-44.127097499999998</v>
      </c>
      <c r="O214" s="25">
        <v>-234.592016</v>
      </c>
      <c r="P214" s="25">
        <v>207.38632093999999</v>
      </c>
      <c r="Q214" s="25">
        <v>594.90571034000004</v>
      </c>
    </row>
    <row r="215" spans="1:17" x14ac:dyDescent="0.25">
      <c r="A215" s="1">
        <v>44859</v>
      </c>
      <c r="B215" s="25">
        <v>-4544.5671240000001</v>
      </c>
      <c r="C215" s="25">
        <v>-357.95369010000002</v>
      </c>
      <c r="D215" s="25">
        <v>502.89754273</v>
      </c>
      <c r="E215" s="25">
        <v>-682.55291220000004</v>
      </c>
      <c r="F215" s="25">
        <v>-7711.3753569999999</v>
      </c>
      <c r="G215" s="25">
        <v>-769.20617259999995</v>
      </c>
      <c r="H215" s="25">
        <v>-48.946142309999999</v>
      </c>
      <c r="I215" s="25">
        <v>234.84481396999999</v>
      </c>
      <c r="J215" s="25">
        <v>-699.44814340000005</v>
      </c>
      <c r="K215" s="25">
        <v>-8.9260094599999995</v>
      </c>
      <c r="L215" s="25">
        <v>86.950489277000003</v>
      </c>
      <c r="M215" s="25">
        <v>-159.9811086</v>
      </c>
      <c r="N215" s="25">
        <v>-44.127097499999998</v>
      </c>
      <c r="O215" s="25">
        <v>-234.55214409999999</v>
      </c>
      <c r="P215" s="25">
        <v>182.38913897</v>
      </c>
      <c r="Q215" s="25">
        <v>634.91414970000005</v>
      </c>
    </row>
    <row r="216" spans="1:17" x14ac:dyDescent="0.25">
      <c r="A216" s="1">
        <v>44860</v>
      </c>
      <c r="B216" s="25">
        <v>-4426.5671240000001</v>
      </c>
      <c r="C216" s="25">
        <v>-571.30369010000004</v>
      </c>
      <c r="D216" s="25">
        <v>878.78364073</v>
      </c>
      <c r="E216" s="25">
        <v>-892.63901020000003</v>
      </c>
      <c r="F216" s="25">
        <v>-7692.1365880000003</v>
      </c>
      <c r="G216" s="25">
        <v>-764.53553520000003</v>
      </c>
      <c r="H216" s="25">
        <v>-66.296142309999993</v>
      </c>
      <c r="I216" s="25">
        <v>234.84481396999999</v>
      </c>
      <c r="J216" s="25">
        <v>-547.23632680000003</v>
      </c>
      <c r="K216" s="25">
        <v>-58.919250230000003</v>
      </c>
      <c r="L216" s="25">
        <v>86.977688919000002</v>
      </c>
      <c r="M216" s="25">
        <v>-159.9811086</v>
      </c>
      <c r="N216" s="25">
        <v>-44.119990639999997</v>
      </c>
      <c r="O216" s="25">
        <v>-234.54708120000001</v>
      </c>
      <c r="P216" s="25">
        <v>182.38913897</v>
      </c>
      <c r="Q216" s="25">
        <v>634.91414970000005</v>
      </c>
    </row>
    <row r="217" spans="1:17" x14ac:dyDescent="0.25">
      <c r="A217" s="1">
        <v>44861</v>
      </c>
      <c r="B217" s="25">
        <v>-4634.3671240000003</v>
      </c>
      <c r="C217" s="25">
        <v>-609.15369009999995</v>
      </c>
      <c r="D217" s="25">
        <v>961.53364073</v>
      </c>
      <c r="E217" s="25">
        <v>-966.72760889999995</v>
      </c>
      <c r="F217" s="25">
        <v>-7673.9631929999996</v>
      </c>
      <c r="G217" s="25">
        <v>-708.6423959</v>
      </c>
      <c r="H217" s="25">
        <v>-25.99614231</v>
      </c>
      <c r="I217" s="25">
        <v>178.39481397</v>
      </c>
      <c r="J217" s="25">
        <v>-669.49446160000002</v>
      </c>
      <c r="K217" s="25">
        <v>-58.91487798</v>
      </c>
      <c r="L217" s="25">
        <v>86.977688919000002</v>
      </c>
      <c r="M217" s="25">
        <v>-159.97605590000001</v>
      </c>
      <c r="N217" s="25">
        <v>-43.969059530000003</v>
      </c>
      <c r="O217" s="25">
        <v>-234.53713640000001</v>
      </c>
      <c r="P217" s="25">
        <v>182.46100609000001</v>
      </c>
      <c r="Q217" s="25">
        <v>634.97789969999997</v>
      </c>
    </row>
    <row r="218" spans="1:17" x14ac:dyDescent="0.25">
      <c r="A218" s="1">
        <v>44862</v>
      </c>
      <c r="B218" s="25">
        <v>-4613.3671240000003</v>
      </c>
      <c r="C218" s="25">
        <v>-542.25369009999997</v>
      </c>
      <c r="D218" s="25">
        <v>676.13364073000002</v>
      </c>
      <c r="E218" s="25">
        <v>-744.12760890000004</v>
      </c>
      <c r="F218" s="25">
        <v>-7601.8202540000002</v>
      </c>
      <c r="G218" s="25">
        <v>-588.34239590000004</v>
      </c>
      <c r="H218" s="25">
        <v>-64.946142309999999</v>
      </c>
      <c r="I218" s="25">
        <v>167.07481397000001</v>
      </c>
      <c r="J218" s="25">
        <v>-552.28592739999999</v>
      </c>
      <c r="K218" s="25">
        <v>-58.91487798</v>
      </c>
      <c r="L218" s="25">
        <v>87.019795106000004</v>
      </c>
      <c r="M218" s="25">
        <v>-159.89272249999999</v>
      </c>
      <c r="N218" s="25">
        <v>-43.969059520000002</v>
      </c>
      <c r="O218" s="25">
        <v>-200.96967760000001</v>
      </c>
      <c r="P218" s="25">
        <v>168.23234769999999</v>
      </c>
      <c r="Q218" s="25">
        <v>634.98532091000004</v>
      </c>
    </row>
    <row r="219" spans="1:17" x14ac:dyDescent="0.25">
      <c r="A219" s="1">
        <v>44865</v>
      </c>
      <c r="B219" s="25"/>
      <c r="C219" s="25"/>
      <c r="D219" s="25"/>
      <c r="E219" s="25"/>
      <c r="F219" s="25"/>
      <c r="G219" s="25"/>
      <c r="H219" s="25"/>
      <c r="I219" s="25"/>
      <c r="J219" s="25"/>
      <c r="K219" s="25"/>
      <c r="L219" s="25"/>
      <c r="M219" s="25"/>
      <c r="N219" s="25"/>
      <c r="O219" s="25"/>
      <c r="P219" s="25"/>
      <c r="Q219" s="25"/>
    </row>
    <row r="220" spans="1:17" x14ac:dyDescent="0.25">
      <c r="A220" s="1">
        <v>44866</v>
      </c>
      <c r="B220" s="25"/>
      <c r="C220" s="25"/>
      <c r="D220" s="25"/>
      <c r="E220" s="25"/>
      <c r="F220" s="25"/>
      <c r="G220" s="25"/>
      <c r="H220" s="25"/>
      <c r="I220" s="25"/>
      <c r="J220" s="25"/>
      <c r="K220" s="25"/>
      <c r="L220" s="25"/>
      <c r="M220" s="25"/>
      <c r="N220" s="25"/>
      <c r="O220" s="25"/>
      <c r="P220" s="25"/>
      <c r="Q220" s="25"/>
    </row>
    <row r="221" spans="1:17" x14ac:dyDescent="0.25">
      <c r="A221" s="1">
        <v>44867</v>
      </c>
      <c r="B221" s="25">
        <v>-3808.524375</v>
      </c>
      <c r="C221" s="25">
        <v>-910.53477239999995</v>
      </c>
      <c r="D221" s="25">
        <v>-86.27469327</v>
      </c>
      <c r="E221" s="25">
        <v>67.905725122000007</v>
      </c>
      <c r="F221" s="25">
        <v>-7689.8042109999997</v>
      </c>
      <c r="G221" s="25">
        <v>-597.71343839999997</v>
      </c>
      <c r="H221" s="25">
        <v>-146.01614230000001</v>
      </c>
      <c r="I221" s="25">
        <v>218.67481397</v>
      </c>
      <c r="J221" s="25">
        <v>-499.6477605</v>
      </c>
      <c r="K221" s="25">
        <v>-88.585519509999997</v>
      </c>
      <c r="L221" s="25">
        <v>85.726319098999994</v>
      </c>
      <c r="M221" s="25">
        <v>-125.73857820000001</v>
      </c>
      <c r="N221" s="25">
        <v>-53.138214720000001</v>
      </c>
      <c r="O221" s="25">
        <v>-200.87693630000001</v>
      </c>
      <c r="P221" s="25">
        <v>138.28403076999999</v>
      </c>
      <c r="Q221" s="25">
        <v>664.99011817999997</v>
      </c>
    </row>
    <row r="222" spans="1:17" x14ac:dyDescent="0.25">
      <c r="A222" s="1">
        <v>44868</v>
      </c>
      <c r="B222" s="25">
        <v>-4327.9066670000002</v>
      </c>
      <c r="C222" s="25">
        <v>-921.78477239999995</v>
      </c>
      <c r="D222" s="25">
        <v>-332.6746933</v>
      </c>
      <c r="E222" s="25">
        <v>203.40572512</v>
      </c>
      <c r="F222" s="25">
        <v>-7571.404211</v>
      </c>
      <c r="G222" s="25">
        <v>-817.71343839999997</v>
      </c>
      <c r="H222" s="25">
        <v>-213.3161423</v>
      </c>
      <c r="I222" s="25">
        <v>386.83553396999997</v>
      </c>
      <c r="J222" s="25">
        <v>-699.6477605</v>
      </c>
      <c r="K222" s="25">
        <v>-88.585519509999997</v>
      </c>
      <c r="L222" s="25">
        <v>83.885279077000007</v>
      </c>
      <c r="M222" s="25">
        <v>-128.8219115</v>
      </c>
      <c r="N222" s="25">
        <v>-33.138214720000001</v>
      </c>
      <c r="O222" s="25">
        <v>-120.86238109999999</v>
      </c>
      <c r="P222" s="25">
        <v>138.30034072999999</v>
      </c>
      <c r="Q222" s="25">
        <v>664.99011817999997</v>
      </c>
    </row>
    <row r="223" spans="1:17" x14ac:dyDescent="0.25">
      <c r="A223" s="1">
        <v>44869</v>
      </c>
      <c r="B223" s="25">
        <v>-4455.4566670000004</v>
      </c>
      <c r="C223" s="25">
        <v>-611.9847724</v>
      </c>
      <c r="D223" s="25">
        <v>-445.9896933</v>
      </c>
      <c r="E223" s="25">
        <v>568.20618477999994</v>
      </c>
      <c r="F223" s="25">
        <v>-7502.8896709999999</v>
      </c>
      <c r="G223" s="25">
        <v>-806.71343839999997</v>
      </c>
      <c r="H223" s="25">
        <v>-208.66614229999999</v>
      </c>
      <c r="I223" s="25">
        <v>357.43553396999999</v>
      </c>
      <c r="J223" s="25">
        <v>-696.98862829999996</v>
      </c>
      <c r="K223" s="25">
        <v>-88.585519509999997</v>
      </c>
      <c r="L223" s="25">
        <v>83.885279077000007</v>
      </c>
      <c r="M223" s="25">
        <v>-128.8219115</v>
      </c>
      <c r="N223" s="25">
        <v>-33.138214720000001</v>
      </c>
      <c r="O223" s="25">
        <v>-137.6623811</v>
      </c>
      <c r="P223" s="25">
        <v>143.30034072999999</v>
      </c>
      <c r="Q223" s="25">
        <v>675.99601874999996</v>
      </c>
    </row>
    <row r="224" spans="1:17" x14ac:dyDescent="0.25">
      <c r="A224" s="1">
        <v>44872</v>
      </c>
      <c r="B224" s="25">
        <v>-4479.0966669999998</v>
      </c>
      <c r="C224" s="25">
        <v>-557.59477240000001</v>
      </c>
      <c r="D224" s="25">
        <v>-468.9896933</v>
      </c>
      <c r="E224" s="25">
        <v>810.73618478000003</v>
      </c>
      <c r="F224" s="25">
        <v>-7741.5656710000003</v>
      </c>
      <c r="G224" s="25">
        <v>-921.26743839999995</v>
      </c>
      <c r="H224" s="25">
        <v>-155.88614229999999</v>
      </c>
      <c r="I224" s="25">
        <v>374.95553396999998</v>
      </c>
      <c r="J224" s="25">
        <v>-854.98230179999996</v>
      </c>
      <c r="K224" s="25">
        <v>51.414480488000002</v>
      </c>
      <c r="L224" s="25">
        <v>126.88527908</v>
      </c>
      <c r="M224" s="25">
        <v>-173.22716209999999</v>
      </c>
      <c r="N224" s="25">
        <v>-32.057613609999997</v>
      </c>
      <c r="O224" s="25">
        <v>-137.32786970000001</v>
      </c>
      <c r="P224" s="25">
        <v>23.313277663000001</v>
      </c>
      <c r="Q224" s="25">
        <v>656.00134994999996</v>
      </c>
    </row>
    <row r="225" spans="1:17" x14ac:dyDescent="0.25">
      <c r="A225" s="1">
        <v>44873</v>
      </c>
      <c r="B225" s="25">
        <v>-5048.2966669999996</v>
      </c>
      <c r="C225" s="25">
        <v>-431.2947724</v>
      </c>
      <c r="D225" s="25">
        <v>-191.08969329999999</v>
      </c>
      <c r="E225" s="25">
        <v>430.43618478000002</v>
      </c>
      <c r="F225" s="25">
        <v>-7527.7656710000001</v>
      </c>
      <c r="G225" s="25">
        <v>-997.21743839999999</v>
      </c>
      <c r="H225" s="25">
        <v>-132.01114229999999</v>
      </c>
      <c r="I225" s="25">
        <v>347.45553396999998</v>
      </c>
      <c r="J225" s="25">
        <v>-904.94944880000003</v>
      </c>
      <c r="K225" s="25">
        <v>56.214480488</v>
      </c>
      <c r="L225" s="25">
        <v>122.08527908000001</v>
      </c>
      <c r="M225" s="25">
        <v>-169.22716209999999</v>
      </c>
      <c r="N225" s="25">
        <v>-36.057613609999997</v>
      </c>
      <c r="O225" s="25">
        <v>-127.32786969999999</v>
      </c>
      <c r="P225" s="25">
        <v>48.313277663000001</v>
      </c>
      <c r="Q225" s="25">
        <v>656.00134994999996</v>
      </c>
    </row>
    <row r="226" spans="1:17" x14ac:dyDescent="0.25">
      <c r="A226" s="1">
        <v>44874</v>
      </c>
      <c r="B226" s="25">
        <v>-5150.7966669999996</v>
      </c>
      <c r="C226" s="25">
        <v>-624.99477239999999</v>
      </c>
      <c r="D226" s="25">
        <v>-53.089693269999998</v>
      </c>
      <c r="E226" s="25">
        <v>254.13618478000001</v>
      </c>
      <c r="F226" s="25">
        <v>-7475.0980069999996</v>
      </c>
      <c r="G226" s="25">
        <v>-1072.135102</v>
      </c>
      <c r="H226" s="25">
        <v>-65.811142309999994</v>
      </c>
      <c r="I226" s="25">
        <v>327.25553396999999</v>
      </c>
      <c r="J226" s="25">
        <v>-904.94944880000003</v>
      </c>
      <c r="K226" s="25">
        <v>49.114480487999998</v>
      </c>
      <c r="L226" s="25">
        <v>62.734697150999999</v>
      </c>
      <c r="M226" s="25">
        <v>-102.7344021</v>
      </c>
      <c r="N226" s="25">
        <v>-36.057613609999997</v>
      </c>
      <c r="O226" s="25">
        <v>-127.3145641</v>
      </c>
      <c r="P226" s="25">
        <v>48.313277663000001</v>
      </c>
      <c r="Q226" s="25">
        <v>656.00134994999996</v>
      </c>
    </row>
    <row r="227" spans="1:17" x14ac:dyDescent="0.25">
      <c r="A227" s="1">
        <v>44875</v>
      </c>
      <c r="B227" s="25">
        <v>-4130.0096670000003</v>
      </c>
      <c r="C227" s="25">
        <v>-658.49477239999999</v>
      </c>
      <c r="D227" s="25">
        <v>-228.68969329999999</v>
      </c>
      <c r="E227" s="25">
        <v>584.83618478000005</v>
      </c>
      <c r="F227" s="25">
        <v>-7681.5534470000002</v>
      </c>
      <c r="G227" s="25">
        <v>-766.50824160000002</v>
      </c>
      <c r="H227" s="25">
        <v>-4.0111423119999996</v>
      </c>
      <c r="I227" s="25">
        <v>334.45553396999998</v>
      </c>
      <c r="J227" s="25">
        <v>-904.94944880000003</v>
      </c>
      <c r="K227" s="25">
        <v>49.114480487999998</v>
      </c>
      <c r="L227" s="25">
        <v>62.734697150999999</v>
      </c>
      <c r="M227" s="25">
        <v>-102.7344021</v>
      </c>
      <c r="N227" s="25">
        <v>-36.057613609999997</v>
      </c>
      <c r="O227" s="25">
        <v>-137.2749225</v>
      </c>
      <c r="P227" s="25">
        <v>53.313277663000001</v>
      </c>
      <c r="Q227" s="25">
        <v>656.00134994999996</v>
      </c>
    </row>
    <row r="228" spans="1:17" x14ac:dyDescent="0.25">
      <c r="A228" s="1">
        <v>44876</v>
      </c>
      <c r="B228" s="25">
        <v>-4130.0096670000003</v>
      </c>
      <c r="C228" s="25">
        <v>-658.49477239999999</v>
      </c>
      <c r="D228" s="25">
        <v>-245.78969330000001</v>
      </c>
      <c r="E228" s="25">
        <v>723.85618479000004</v>
      </c>
      <c r="F228" s="25">
        <v>-7803.4734470000003</v>
      </c>
      <c r="G228" s="25">
        <v>-754.20824159999995</v>
      </c>
      <c r="H228" s="25">
        <v>-16.311142310000001</v>
      </c>
      <c r="I228" s="25">
        <v>334.45553396999998</v>
      </c>
      <c r="J228" s="25">
        <v>-904.94944880000003</v>
      </c>
      <c r="K228" s="25">
        <v>49.114480487999998</v>
      </c>
      <c r="L228" s="25">
        <v>62.734697150999999</v>
      </c>
      <c r="M228" s="25">
        <v>-101.03440209999999</v>
      </c>
      <c r="N228" s="25">
        <v>-37.75761361</v>
      </c>
      <c r="O228" s="25">
        <v>-137.2749225</v>
      </c>
      <c r="P228" s="25">
        <v>43.313277663000001</v>
      </c>
      <c r="Q228" s="25">
        <v>646.00134994999996</v>
      </c>
    </row>
    <row r="229" spans="1:17" x14ac:dyDescent="0.25">
      <c r="A229" s="1">
        <v>44879</v>
      </c>
      <c r="B229" s="25">
        <v>-4028.9194130000001</v>
      </c>
      <c r="C229" s="25">
        <v>-222.54502690000001</v>
      </c>
      <c r="D229" s="25">
        <v>237.86030672999999</v>
      </c>
      <c r="E229" s="25">
        <v>759.19558032999998</v>
      </c>
      <c r="F229" s="25">
        <v>-7929.592842</v>
      </c>
      <c r="G229" s="25">
        <v>-570.22824160000005</v>
      </c>
      <c r="H229" s="25">
        <v>42.388857688000002</v>
      </c>
      <c r="I229" s="25">
        <v>358.65553397000002</v>
      </c>
      <c r="J229" s="25">
        <v>-963.62656419999996</v>
      </c>
      <c r="K229" s="25">
        <v>82.371052289000005</v>
      </c>
      <c r="L229" s="25">
        <v>33.099632231999998</v>
      </c>
      <c r="M229" s="25">
        <v>-100.7606658</v>
      </c>
      <c r="N229" s="25">
        <v>-34.75761361</v>
      </c>
      <c r="O229" s="25">
        <v>-114.2721293</v>
      </c>
      <c r="P229" s="25">
        <v>47.324733868999999</v>
      </c>
      <c r="Q229" s="25">
        <v>633.54455252000002</v>
      </c>
    </row>
    <row r="230" spans="1:17" x14ac:dyDescent="0.25">
      <c r="A230" s="1">
        <v>44880</v>
      </c>
      <c r="B230" s="25">
        <v>-3597.5694130000002</v>
      </c>
      <c r="C230" s="25">
        <v>100.30497315</v>
      </c>
      <c r="D230" s="25">
        <v>249.11030672999999</v>
      </c>
      <c r="E230" s="25">
        <v>148.08308033</v>
      </c>
      <c r="F230" s="25">
        <v>-7833.1428420000002</v>
      </c>
      <c r="G230" s="25">
        <v>-588.37824160000002</v>
      </c>
      <c r="H230" s="25">
        <v>166.13885769000001</v>
      </c>
      <c r="I230" s="25">
        <v>346.50553396999999</v>
      </c>
      <c r="J230" s="25">
        <v>-972.16621520000001</v>
      </c>
      <c r="K230" s="25">
        <v>88.382103052000005</v>
      </c>
      <c r="L230" s="25">
        <v>23.099632232000001</v>
      </c>
      <c r="M230" s="25">
        <v>-90.7249774</v>
      </c>
      <c r="N230" s="25">
        <v>-34.75761361</v>
      </c>
      <c r="O230" s="25">
        <v>-114.2470211</v>
      </c>
      <c r="P230" s="25">
        <v>47.356595370999997</v>
      </c>
      <c r="Q230" s="25">
        <v>639.69227001000002</v>
      </c>
    </row>
    <row r="231" spans="1:17" x14ac:dyDescent="0.25">
      <c r="A231" s="1">
        <v>44881</v>
      </c>
      <c r="B231" s="25">
        <v>-3927.3194130000002</v>
      </c>
      <c r="C231" s="25">
        <v>856.10497314999998</v>
      </c>
      <c r="D231" s="25">
        <v>271.11030672999999</v>
      </c>
      <c r="E231" s="25">
        <v>-44.716919670000003</v>
      </c>
      <c r="F231" s="25">
        <v>-7822.9428420000004</v>
      </c>
      <c r="G231" s="25">
        <v>-606.2782416</v>
      </c>
      <c r="H231" s="25">
        <v>196.38885769000001</v>
      </c>
      <c r="I231" s="25">
        <v>351.20553396999998</v>
      </c>
      <c r="J231" s="25">
        <v>-962.16621520000001</v>
      </c>
      <c r="K231" s="25">
        <v>91.588823407000007</v>
      </c>
      <c r="L231" s="25">
        <v>19.899632231999998</v>
      </c>
      <c r="M231" s="25">
        <v>-90.7249774</v>
      </c>
      <c r="N231" s="25">
        <v>-34.735614089999999</v>
      </c>
      <c r="O231" s="25">
        <v>-121.640855</v>
      </c>
      <c r="P231" s="25">
        <v>54.800613120999998</v>
      </c>
      <c r="Q231" s="25">
        <v>639.69227001000002</v>
      </c>
    </row>
    <row r="232" spans="1:17" x14ac:dyDescent="0.25">
      <c r="A232" s="1">
        <v>44882</v>
      </c>
      <c r="B232" s="25">
        <v>-3451.6194129999999</v>
      </c>
      <c r="C232" s="25">
        <v>557.30497315000002</v>
      </c>
      <c r="D232" s="25">
        <v>380.31030672999998</v>
      </c>
      <c r="E232" s="25">
        <v>267.88308032999998</v>
      </c>
      <c r="F232" s="25">
        <v>-7713.6222049999997</v>
      </c>
      <c r="G232" s="25">
        <v>-603.89887910000004</v>
      </c>
      <c r="H232" s="25">
        <v>417.08885769</v>
      </c>
      <c r="I232" s="25">
        <v>385.55553397</v>
      </c>
      <c r="J232" s="25">
        <v>-962.16621520000001</v>
      </c>
      <c r="K232" s="25">
        <v>91.606830806999994</v>
      </c>
      <c r="L232" s="25">
        <v>19.899632231999998</v>
      </c>
      <c r="M232" s="25">
        <v>-90.7249774</v>
      </c>
      <c r="N232" s="25">
        <v>-34.735614089999999</v>
      </c>
      <c r="O232" s="25">
        <v>-119.5570886</v>
      </c>
      <c r="P232" s="25">
        <v>57.814017073000002</v>
      </c>
      <c r="Q232" s="25">
        <v>572.69601653999996</v>
      </c>
    </row>
    <row r="233" spans="1:17" x14ac:dyDescent="0.25">
      <c r="A233" s="1">
        <v>44883</v>
      </c>
      <c r="B233" s="25">
        <v>-3045.669406</v>
      </c>
      <c r="C233" s="25">
        <v>735.70497315</v>
      </c>
      <c r="D233" s="25">
        <v>-112.7896933</v>
      </c>
      <c r="E233" s="25">
        <v>569.48308033000001</v>
      </c>
      <c r="F233" s="25">
        <v>-7761.4222049999998</v>
      </c>
      <c r="G233" s="25">
        <v>-619.49887909999995</v>
      </c>
      <c r="H233" s="25">
        <v>571.53885768999999</v>
      </c>
      <c r="I233" s="25">
        <v>471.75553396999999</v>
      </c>
      <c r="J233" s="25">
        <v>-927.16621520000001</v>
      </c>
      <c r="K233" s="25">
        <v>91.606830806999994</v>
      </c>
      <c r="L233" s="25">
        <v>19.899632231999998</v>
      </c>
      <c r="M233" s="25">
        <v>-90.7249774</v>
      </c>
      <c r="N233" s="25">
        <v>-34.650827169999999</v>
      </c>
      <c r="O233" s="25">
        <v>-119.5570886</v>
      </c>
      <c r="P233" s="25">
        <v>57.814017073000002</v>
      </c>
      <c r="Q233" s="25">
        <v>570.69601653999996</v>
      </c>
    </row>
    <row r="234" spans="1:17" x14ac:dyDescent="0.25">
      <c r="A234" s="1">
        <v>44886</v>
      </c>
      <c r="B234" s="25">
        <v>-2428.009939</v>
      </c>
      <c r="C234" s="25">
        <v>1314.3977901999999</v>
      </c>
      <c r="D234" s="25">
        <v>152.25802304999999</v>
      </c>
      <c r="E234" s="25">
        <v>313.83308032999997</v>
      </c>
      <c r="F234" s="25">
        <v>-7894.052205</v>
      </c>
      <c r="G234" s="25">
        <v>-566.3188791</v>
      </c>
      <c r="H234" s="25">
        <v>633.13885769000001</v>
      </c>
      <c r="I234" s="25">
        <v>506.50553396999999</v>
      </c>
      <c r="J234" s="25">
        <v>-844.4744134</v>
      </c>
      <c r="K234" s="25">
        <v>91.546271934000004</v>
      </c>
      <c r="L234" s="25">
        <v>18.353618346000001</v>
      </c>
      <c r="M234" s="25">
        <v>-89.065172529999998</v>
      </c>
      <c r="N234" s="25">
        <v>-14.617082870000001</v>
      </c>
      <c r="O234" s="25">
        <v>-139.4727298</v>
      </c>
      <c r="P234" s="25">
        <v>-52.185982930000002</v>
      </c>
      <c r="Q234" s="25">
        <v>600.73001849000002</v>
      </c>
    </row>
    <row r="235" spans="1:17" x14ac:dyDescent="0.25">
      <c r="A235" s="1">
        <v>44887</v>
      </c>
      <c r="B235" s="25">
        <v>-2160.7099389999998</v>
      </c>
      <c r="C235" s="25">
        <v>1243.0977902</v>
      </c>
      <c r="D235" s="25">
        <v>358.60802304999999</v>
      </c>
      <c r="E235" s="25">
        <v>253.98308033000001</v>
      </c>
      <c r="F235" s="25">
        <v>-7803.3522050000001</v>
      </c>
      <c r="G235" s="25">
        <v>-654.8188791</v>
      </c>
      <c r="H235" s="25">
        <v>637.18885768999996</v>
      </c>
      <c r="I235" s="25">
        <v>491.60553397000001</v>
      </c>
      <c r="J235" s="25">
        <v>-907.87441339999998</v>
      </c>
      <c r="K235" s="25">
        <v>91.452912103000003</v>
      </c>
      <c r="L235" s="25">
        <v>32.466978177000001</v>
      </c>
      <c r="M235" s="25">
        <v>-113.0526577</v>
      </c>
      <c r="N235" s="25">
        <v>-14.60367308</v>
      </c>
      <c r="O235" s="25">
        <v>-123.3727298</v>
      </c>
      <c r="P235" s="25">
        <v>-82.185982929999994</v>
      </c>
      <c r="Q235" s="25">
        <v>600.73001849000002</v>
      </c>
    </row>
    <row r="236" spans="1:17" x14ac:dyDescent="0.25">
      <c r="A236" s="1">
        <v>44888</v>
      </c>
      <c r="B236" s="25">
        <v>-2344.6599390000001</v>
      </c>
      <c r="C236" s="25">
        <v>1584.2112606000001</v>
      </c>
      <c r="D236" s="25">
        <v>326.34455258000003</v>
      </c>
      <c r="E236" s="25">
        <v>237.58308033</v>
      </c>
      <c r="F236" s="25">
        <v>-7817.302205</v>
      </c>
      <c r="G236" s="25">
        <v>-534.3188791</v>
      </c>
      <c r="H236" s="25">
        <v>638.18885768999996</v>
      </c>
      <c r="I236" s="25">
        <v>533.75553396999999</v>
      </c>
      <c r="J236" s="25">
        <v>-942.8463117</v>
      </c>
      <c r="K236" s="25">
        <v>91.452912103000003</v>
      </c>
      <c r="L236" s="25">
        <v>32.466978177000001</v>
      </c>
      <c r="M236" s="25">
        <v>-113.0526577</v>
      </c>
      <c r="N236" s="25">
        <v>-14.60367308</v>
      </c>
      <c r="O236" s="25">
        <v>-123.3606434</v>
      </c>
      <c r="P236" s="25">
        <v>-82.176045740000006</v>
      </c>
      <c r="Q236" s="25">
        <v>600.73001849000002</v>
      </c>
    </row>
    <row r="237" spans="1:17" x14ac:dyDescent="0.25">
      <c r="A237" s="1">
        <v>44889</v>
      </c>
      <c r="B237" s="25">
        <v>-2344.6599390000001</v>
      </c>
      <c r="C237" s="25">
        <v>1850.4112606000001</v>
      </c>
      <c r="D237" s="25">
        <v>-66.855447420000004</v>
      </c>
      <c r="E237" s="25">
        <v>350.58308032999997</v>
      </c>
      <c r="F237" s="25">
        <v>-7914.5022049999998</v>
      </c>
      <c r="G237" s="25">
        <v>-423.11887910000002</v>
      </c>
      <c r="H237" s="25">
        <v>624.18885768999996</v>
      </c>
      <c r="I237" s="25">
        <v>533.75553396999999</v>
      </c>
      <c r="J237" s="25">
        <v>-939.03548450000005</v>
      </c>
      <c r="K237" s="25">
        <v>84.452912103000003</v>
      </c>
      <c r="L237" s="25">
        <v>46.466978177000001</v>
      </c>
      <c r="M237" s="25">
        <v>-127.0526577</v>
      </c>
      <c r="N237" s="25">
        <v>-14.596179749999999</v>
      </c>
      <c r="O237" s="25">
        <v>-122.3606434</v>
      </c>
      <c r="P237" s="25">
        <v>-85.346980740000006</v>
      </c>
      <c r="Q237" s="25">
        <v>605.73001849000002</v>
      </c>
    </row>
    <row r="238" spans="1:17" x14ac:dyDescent="0.25">
      <c r="A238" s="1">
        <v>44890</v>
      </c>
      <c r="B238" s="25">
        <v>-2279.8599389999999</v>
      </c>
      <c r="C238" s="25">
        <v>1851.6112605999999</v>
      </c>
      <c r="D238" s="25">
        <v>-24.05544742</v>
      </c>
      <c r="E238" s="25">
        <v>53.693080330999997</v>
      </c>
      <c r="F238" s="25">
        <v>-7843.4122049999996</v>
      </c>
      <c r="G238" s="25">
        <v>-445.86887910000002</v>
      </c>
      <c r="H238" s="25">
        <v>627.28885768999999</v>
      </c>
      <c r="I238" s="25">
        <v>526.70553397000003</v>
      </c>
      <c r="J238" s="25">
        <v>-1079.6354839999999</v>
      </c>
      <c r="K238" s="25">
        <v>84.452912103000003</v>
      </c>
      <c r="L238" s="25">
        <v>45.466978177000001</v>
      </c>
      <c r="M238" s="25">
        <v>-126.6559973</v>
      </c>
      <c r="N238" s="25">
        <v>-13.98846092</v>
      </c>
      <c r="O238" s="25">
        <v>-121.31781770000001</v>
      </c>
      <c r="P238" s="25">
        <v>-85.344582799999998</v>
      </c>
      <c r="Q238" s="25">
        <v>600.73787290999996</v>
      </c>
    </row>
    <row r="239" spans="1:17" x14ac:dyDescent="0.25">
      <c r="A239" s="1">
        <v>44893</v>
      </c>
      <c r="B239" s="25">
        <v>-2250.009939</v>
      </c>
      <c r="C239" s="25">
        <v>1971.3612605999999</v>
      </c>
      <c r="D239" s="25">
        <v>-489.22444739999997</v>
      </c>
      <c r="E239" s="25">
        <v>436.81350111</v>
      </c>
      <c r="F239" s="25">
        <v>-8223.5136259999999</v>
      </c>
      <c r="G239" s="25">
        <v>-207.36887909999999</v>
      </c>
      <c r="H239" s="25">
        <v>767.15885768999999</v>
      </c>
      <c r="I239" s="25">
        <v>464.88553396999998</v>
      </c>
      <c r="J239" s="25">
        <v>-1053.5262170000001</v>
      </c>
      <c r="K239" s="25">
        <v>81.000322127999993</v>
      </c>
      <c r="L239" s="25">
        <v>10.160203473999999</v>
      </c>
      <c r="M239" s="25">
        <v>-126.57043710000001</v>
      </c>
      <c r="N239" s="25">
        <v>-13.9115916</v>
      </c>
      <c r="O239" s="25">
        <v>-143.57866189999999</v>
      </c>
      <c r="P239" s="25">
        <v>-73.672639919999995</v>
      </c>
      <c r="Q239" s="25">
        <v>600.74529412000004</v>
      </c>
    </row>
    <row r="240" spans="1:17" x14ac:dyDescent="0.25">
      <c r="A240" s="1">
        <v>44894</v>
      </c>
      <c r="B240" s="25">
        <v>-2426.2099389999998</v>
      </c>
      <c r="C240" s="25">
        <v>2082.1112606000002</v>
      </c>
      <c r="D240" s="25">
        <v>-385.67444740000002</v>
      </c>
      <c r="E240" s="25">
        <v>484.76350110999999</v>
      </c>
      <c r="F240" s="25">
        <v>-8328.6636259999996</v>
      </c>
      <c r="G240" s="25">
        <v>-134.86887909999999</v>
      </c>
      <c r="H240" s="25">
        <v>742.05885768999997</v>
      </c>
      <c r="I240" s="25">
        <v>398.78553397000002</v>
      </c>
      <c r="J240" s="25">
        <v>-965.82123809999996</v>
      </c>
      <c r="K240" s="25">
        <v>80.916450514000005</v>
      </c>
      <c r="L240" s="25">
        <v>10.244075088000001</v>
      </c>
      <c r="M240" s="25">
        <v>-130.3937282</v>
      </c>
      <c r="N240" s="25">
        <v>-13.672993440000001</v>
      </c>
      <c r="O240" s="25">
        <v>-143.3454414</v>
      </c>
      <c r="P240" s="25">
        <v>-73.663216660000003</v>
      </c>
      <c r="Q240" s="25">
        <v>682.80840311999998</v>
      </c>
    </row>
    <row r="241" spans="1:17" x14ac:dyDescent="0.25">
      <c r="A241" s="1">
        <v>44895</v>
      </c>
      <c r="B241" s="25">
        <v>-2738.3899390000001</v>
      </c>
      <c r="C241" s="25">
        <v>2447.8912605999999</v>
      </c>
      <c r="D241" s="25">
        <v>-596.77444739999999</v>
      </c>
      <c r="E241" s="25">
        <v>687.26350110999999</v>
      </c>
      <c r="F241" s="25">
        <v>-8242.9636260000007</v>
      </c>
      <c r="G241" s="25">
        <v>-277.16887910000003</v>
      </c>
      <c r="H241" s="25">
        <v>775.45885768999995</v>
      </c>
      <c r="I241" s="25">
        <v>378.58553396999997</v>
      </c>
      <c r="J241" s="25">
        <v>-956.57553059999998</v>
      </c>
      <c r="K241" s="25">
        <v>44.216450514000002</v>
      </c>
      <c r="L241" s="25">
        <v>20.306426242000001</v>
      </c>
      <c r="M241" s="25">
        <v>-130.38669139999999</v>
      </c>
      <c r="N241" s="25">
        <v>-13.672993440000001</v>
      </c>
      <c r="O241" s="25">
        <v>-143.3273499</v>
      </c>
      <c r="P241" s="25">
        <v>-66.654291950000001</v>
      </c>
      <c r="Q241" s="25">
        <v>682.80840311999998</v>
      </c>
    </row>
    <row r="242" spans="1:17" x14ac:dyDescent="0.25">
      <c r="A242" s="1">
        <v>44896</v>
      </c>
      <c r="B242" s="25">
        <v>-2349.6199390000002</v>
      </c>
      <c r="C242" s="25">
        <v>2672.1412605999999</v>
      </c>
      <c r="D242" s="25">
        <v>-847.02444739999999</v>
      </c>
      <c r="E242" s="25">
        <v>809.02350110999998</v>
      </c>
      <c r="F242" s="25">
        <v>-8223.4636260000007</v>
      </c>
      <c r="G242" s="25">
        <v>-207.42887909999999</v>
      </c>
      <c r="H242" s="25">
        <v>820.96885769000005</v>
      </c>
      <c r="I242" s="25">
        <v>354.68553396999999</v>
      </c>
      <c r="J242" s="25">
        <v>-901.57553059999998</v>
      </c>
      <c r="K242" s="25">
        <v>54.216450514000002</v>
      </c>
      <c r="L242" s="25">
        <v>-9.6935737579999994</v>
      </c>
      <c r="M242" s="25">
        <v>-110.38126149999999</v>
      </c>
      <c r="N242" s="25">
        <v>-13.672993440000001</v>
      </c>
      <c r="O242" s="25">
        <v>-163.25685039999999</v>
      </c>
      <c r="P242" s="25">
        <v>-88.62129195</v>
      </c>
      <c r="Q242" s="25">
        <v>687.80840311999998</v>
      </c>
    </row>
    <row r="243" spans="1:17" x14ac:dyDescent="0.25">
      <c r="A243" s="1">
        <v>44897</v>
      </c>
      <c r="B243" s="25">
        <v>-2853.6699389999999</v>
      </c>
      <c r="C243" s="25">
        <v>2771.5412606</v>
      </c>
      <c r="D243" s="25">
        <v>-847.02444739999999</v>
      </c>
      <c r="E243" s="25">
        <v>804.22350111000003</v>
      </c>
      <c r="F243" s="25">
        <v>-8302.7636259999999</v>
      </c>
      <c r="G243" s="25">
        <v>-303.92887910000002</v>
      </c>
      <c r="H243" s="25">
        <v>784.31885768999996</v>
      </c>
      <c r="I243" s="25">
        <v>310.08553396999997</v>
      </c>
      <c r="J243" s="25">
        <v>-761.55538130000002</v>
      </c>
      <c r="K243" s="25">
        <v>54.216450514000002</v>
      </c>
      <c r="L243" s="25">
        <v>-9.6935737579999994</v>
      </c>
      <c r="M243" s="25">
        <v>-110.35126150000001</v>
      </c>
      <c r="N243" s="25">
        <v>-13.672993440000001</v>
      </c>
      <c r="O243" s="25">
        <v>-173.24879129999999</v>
      </c>
      <c r="P243" s="25">
        <v>-88.617714570000004</v>
      </c>
      <c r="Q243" s="25">
        <v>662.81320039000002</v>
      </c>
    </row>
    <row r="244" spans="1:17" x14ac:dyDescent="0.25">
      <c r="A244" s="1">
        <v>44900</v>
      </c>
      <c r="B244" s="25">
        <v>-3495.9391970000001</v>
      </c>
      <c r="C244" s="25">
        <v>3113.910519</v>
      </c>
      <c r="D244" s="25">
        <v>-770.57444740000005</v>
      </c>
      <c r="E244" s="25">
        <v>1225.7735011</v>
      </c>
      <c r="F244" s="25">
        <v>-8409.1545279999991</v>
      </c>
      <c r="G244" s="25">
        <v>-148.42797630000001</v>
      </c>
      <c r="H244" s="25">
        <v>880.86885769000003</v>
      </c>
      <c r="I244" s="25">
        <v>294.23553397000001</v>
      </c>
      <c r="J244" s="25">
        <v>-603.36900119999996</v>
      </c>
      <c r="K244" s="25">
        <v>38.036450514000002</v>
      </c>
      <c r="L244" s="25">
        <v>-14.61772012</v>
      </c>
      <c r="M244" s="25">
        <v>-96.359880250000003</v>
      </c>
      <c r="N244" s="25">
        <v>-22.942310500000001</v>
      </c>
      <c r="O244" s="25">
        <v>-192.93251480000001</v>
      </c>
      <c r="P244" s="25">
        <v>-79.587892400000001</v>
      </c>
      <c r="Q244" s="25">
        <v>702.82464364999998</v>
      </c>
    </row>
    <row r="245" spans="1:17" x14ac:dyDescent="0.25">
      <c r="A245" s="1">
        <v>44901</v>
      </c>
      <c r="B245" s="25">
        <v>-2698.9215279999999</v>
      </c>
      <c r="C245" s="25">
        <v>2786.1898007</v>
      </c>
      <c r="D245" s="25">
        <v>-590.27444739999999</v>
      </c>
      <c r="E245" s="25">
        <v>1337.5735010999999</v>
      </c>
      <c r="F245" s="25">
        <v>-8401.1545279999991</v>
      </c>
      <c r="G245" s="25">
        <v>-121.1779763</v>
      </c>
      <c r="H245" s="25">
        <v>988.86885769000003</v>
      </c>
      <c r="I245" s="25">
        <v>275.43553396999999</v>
      </c>
      <c r="J245" s="25">
        <v>-747.36900119999996</v>
      </c>
      <c r="K245" s="25">
        <v>38.036450514000002</v>
      </c>
      <c r="L245" s="25">
        <v>-14.61772012</v>
      </c>
      <c r="M245" s="25">
        <v>-96.354660620000004</v>
      </c>
      <c r="N245" s="25">
        <v>-4.4379629039999999</v>
      </c>
      <c r="O245" s="25">
        <v>-229.4368624</v>
      </c>
      <c r="P245" s="25">
        <v>-69.587892400000001</v>
      </c>
      <c r="Q245" s="25">
        <v>682.82464364999998</v>
      </c>
    </row>
    <row r="246" spans="1:17" x14ac:dyDescent="0.25">
      <c r="A246" s="1">
        <v>44902</v>
      </c>
      <c r="B246" s="25">
        <v>-3131.0868500000001</v>
      </c>
      <c r="C246" s="25">
        <v>3324.6151223000002</v>
      </c>
      <c r="D246" s="25">
        <v>-857.67444739999996</v>
      </c>
      <c r="E246" s="25">
        <v>-1962.826499</v>
      </c>
      <c r="F246" s="25">
        <v>-5176.404528</v>
      </c>
      <c r="G246" s="25">
        <v>-100.97797629999999</v>
      </c>
      <c r="H246" s="25">
        <v>878.06885768999996</v>
      </c>
      <c r="I246" s="25">
        <v>265.50553396999999</v>
      </c>
      <c r="J246" s="25">
        <v>-707.0690012</v>
      </c>
      <c r="K246" s="25">
        <v>7.4166564049000003</v>
      </c>
      <c r="L246" s="25">
        <v>-9.5979260130000004</v>
      </c>
      <c r="M246" s="25">
        <v>-68.354660620000004</v>
      </c>
      <c r="N246" s="25">
        <v>15.562037095999999</v>
      </c>
      <c r="O246" s="25">
        <v>-255.60686240000001</v>
      </c>
      <c r="P246" s="25">
        <v>-82.587892400000001</v>
      </c>
      <c r="Q246" s="25">
        <v>686.82464364999998</v>
      </c>
    </row>
    <row r="247" spans="1:17" x14ac:dyDescent="0.25">
      <c r="A247" s="1">
        <v>44903</v>
      </c>
      <c r="B247" s="25"/>
      <c r="C247" s="25"/>
      <c r="D247" s="25"/>
      <c r="E247" s="25"/>
      <c r="F247" s="25"/>
      <c r="G247" s="25"/>
      <c r="H247" s="25"/>
      <c r="I247" s="25"/>
      <c r="J247" s="25"/>
      <c r="K247" s="25"/>
      <c r="L247" s="25"/>
      <c r="M247" s="25"/>
      <c r="N247" s="25"/>
      <c r="O247" s="25"/>
      <c r="P247" s="25"/>
      <c r="Q247" s="25"/>
    </row>
    <row r="248" spans="1:17" x14ac:dyDescent="0.25">
      <c r="A248" s="1">
        <v>44904</v>
      </c>
      <c r="B248" s="25">
        <v>-2923.4228499999999</v>
      </c>
      <c r="C248" s="25">
        <v>3727.0151222999998</v>
      </c>
      <c r="D248" s="25">
        <v>-698.37444740000001</v>
      </c>
      <c r="E248" s="25">
        <v>-2361.753545</v>
      </c>
      <c r="F248" s="25">
        <v>-5108.9774829999997</v>
      </c>
      <c r="G248" s="25">
        <v>7.1220237009999998</v>
      </c>
      <c r="H248" s="25">
        <v>926.86885769000003</v>
      </c>
      <c r="I248" s="25">
        <v>249.00553396999999</v>
      </c>
      <c r="J248" s="25">
        <v>-467.03756779999998</v>
      </c>
      <c r="K248" s="25">
        <v>7.4590380959000004</v>
      </c>
      <c r="L248" s="25">
        <v>-13.16792601</v>
      </c>
      <c r="M248" s="25">
        <v>-104.7846606</v>
      </c>
      <c r="N248" s="25">
        <v>64.214823085000006</v>
      </c>
      <c r="O248" s="25">
        <v>-274.24672880000003</v>
      </c>
      <c r="P248" s="25">
        <v>-102.5878924</v>
      </c>
      <c r="Q248" s="25">
        <v>676.82464364999998</v>
      </c>
    </row>
    <row r="249" spans="1:17" x14ac:dyDescent="0.25">
      <c r="A249" s="1">
        <v>44907</v>
      </c>
      <c r="B249" s="25">
        <v>-3825.4228499999999</v>
      </c>
      <c r="C249" s="25">
        <v>4976.6421222999998</v>
      </c>
      <c r="D249" s="25">
        <v>-1320.681331</v>
      </c>
      <c r="E249" s="25">
        <v>-2716.0336609999999</v>
      </c>
      <c r="F249" s="25">
        <v>-5082.7674829999996</v>
      </c>
      <c r="G249" s="25">
        <v>187.17202370000001</v>
      </c>
      <c r="H249" s="25">
        <v>1007.3488577000001</v>
      </c>
      <c r="I249" s="25">
        <v>212.57553397000001</v>
      </c>
      <c r="J249" s="25">
        <v>-919.12879650000002</v>
      </c>
      <c r="K249" s="25">
        <v>14.559038096</v>
      </c>
      <c r="L249" s="25">
        <v>-13.163759349999999</v>
      </c>
      <c r="M249" s="25">
        <v>-104.7846606</v>
      </c>
      <c r="N249" s="25">
        <v>102.5928327</v>
      </c>
      <c r="O249" s="25">
        <v>-291.58124550000002</v>
      </c>
      <c r="P249" s="25">
        <v>-122.5861621</v>
      </c>
      <c r="Q249" s="25">
        <v>666.82464364999998</v>
      </c>
    </row>
    <row r="250" spans="1:17" x14ac:dyDescent="0.25">
      <c r="A250" s="1">
        <v>44908</v>
      </c>
      <c r="B250" s="25">
        <v>-4082.7128499999999</v>
      </c>
      <c r="C250" s="25">
        <v>4384.2821223000001</v>
      </c>
      <c r="D250" s="25">
        <v>-1047.681331</v>
      </c>
      <c r="E250" s="25">
        <v>-2668.0336609999999</v>
      </c>
      <c r="F250" s="25">
        <v>-5464.0674829999998</v>
      </c>
      <c r="G250" s="25">
        <v>309.57202369999999</v>
      </c>
      <c r="H250" s="25">
        <v>906.54885768999998</v>
      </c>
      <c r="I250" s="25">
        <v>223.27553397</v>
      </c>
      <c r="J250" s="25">
        <v>-919.12879650000002</v>
      </c>
      <c r="K250" s="25">
        <v>12.059038096</v>
      </c>
      <c r="L250" s="25">
        <v>-10.663759349999999</v>
      </c>
      <c r="M250" s="25">
        <v>-74.784660619999997</v>
      </c>
      <c r="N250" s="25">
        <v>102.5928327</v>
      </c>
      <c r="O250" s="25">
        <v>-261.42881319999998</v>
      </c>
      <c r="P250" s="25">
        <v>-102.5861621</v>
      </c>
      <c r="Q250" s="25">
        <v>626.83052271999998</v>
      </c>
    </row>
    <row r="251" spans="1:17" x14ac:dyDescent="0.25">
      <c r="A251" s="1">
        <v>44909</v>
      </c>
      <c r="B251" s="25">
        <v>-4195.0608499999998</v>
      </c>
      <c r="C251" s="25">
        <v>4309.5301222999997</v>
      </c>
      <c r="D251" s="25">
        <v>-1223.631331</v>
      </c>
      <c r="E251" s="25">
        <v>-2480.0336609999999</v>
      </c>
      <c r="F251" s="25">
        <v>-5285.867483</v>
      </c>
      <c r="G251" s="25">
        <v>269.39202369999998</v>
      </c>
      <c r="H251" s="25">
        <v>940.77885769</v>
      </c>
      <c r="I251" s="25">
        <v>228.17553397</v>
      </c>
      <c r="J251" s="25">
        <v>-913.11452450000002</v>
      </c>
      <c r="K251" s="25">
        <v>3.5590380959000001</v>
      </c>
      <c r="L251" s="25">
        <v>-7.8677457500000001</v>
      </c>
      <c r="M251" s="25">
        <v>-69.784660619999997</v>
      </c>
      <c r="N251" s="25">
        <v>102.5928327</v>
      </c>
      <c r="O251" s="25">
        <v>-270.097533</v>
      </c>
      <c r="P251" s="25">
        <v>-122.5756037</v>
      </c>
      <c r="Q251" s="25">
        <v>641.86802272</v>
      </c>
    </row>
    <row r="252" spans="1:17" x14ac:dyDescent="0.25">
      <c r="A252" s="1">
        <v>44910</v>
      </c>
      <c r="B252" s="25">
        <v>-3917.9228499999999</v>
      </c>
      <c r="C252" s="25">
        <v>4412.5801222999999</v>
      </c>
      <c r="D252" s="25">
        <v>-1297.2813309999999</v>
      </c>
      <c r="E252" s="25">
        <v>-2556.433661</v>
      </c>
      <c r="F252" s="25">
        <v>-5224.9674830000004</v>
      </c>
      <c r="G252" s="25">
        <v>312.70502370000003</v>
      </c>
      <c r="H252" s="25">
        <v>925.02885769</v>
      </c>
      <c r="I252" s="25">
        <v>217.49153397000001</v>
      </c>
      <c r="J252" s="25">
        <v>-905.58237680000002</v>
      </c>
      <c r="K252" s="25">
        <v>3.5701490858999998</v>
      </c>
      <c r="L252" s="25">
        <v>-4.3677457500000001</v>
      </c>
      <c r="M252" s="25">
        <v>-73.248824780000007</v>
      </c>
      <c r="N252" s="25">
        <v>102.5928327</v>
      </c>
      <c r="O252" s="25">
        <v>-269.70444700000002</v>
      </c>
      <c r="P252" s="25">
        <v>-122.54367000000001</v>
      </c>
      <c r="Q252" s="25">
        <v>645.04741780999996</v>
      </c>
    </row>
    <row r="253" spans="1:17" x14ac:dyDescent="0.25">
      <c r="A253" s="1">
        <v>44911</v>
      </c>
      <c r="B253" s="25">
        <v>-3738.1728499999999</v>
      </c>
      <c r="C253" s="25">
        <v>4358.5801222999999</v>
      </c>
      <c r="D253" s="25">
        <v>-1018.083972</v>
      </c>
      <c r="E253" s="25">
        <v>-2772.1336609999998</v>
      </c>
      <c r="F253" s="25">
        <v>-5181.1674830000002</v>
      </c>
      <c r="G253" s="25">
        <v>270.75502369999998</v>
      </c>
      <c r="H253" s="25">
        <v>954.27885769</v>
      </c>
      <c r="I253" s="25">
        <v>205.69153396999999</v>
      </c>
      <c r="J253" s="25">
        <v>-905.57562280000002</v>
      </c>
      <c r="K253" s="25">
        <v>3.5701490858999998</v>
      </c>
      <c r="L253" s="25">
        <v>5.6322542499999999</v>
      </c>
      <c r="M253" s="25">
        <v>-83.226623959999998</v>
      </c>
      <c r="N253" s="25">
        <v>102.5928327</v>
      </c>
      <c r="O253" s="25">
        <v>-269.69823170000001</v>
      </c>
      <c r="P253" s="25">
        <v>-162.49943279999999</v>
      </c>
      <c r="Q253" s="25">
        <v>665.04741780999996</v>
      </c>
    </row>
    <row r="254" spans="1:17" x14ac:dyDescent="0.25">
      <c r="A254" s="1">
        <v>44914</v>
      </c>
      <c r="B254" s="25">
        <v>-1299.119381</v>
      </c>
      <c r="C254" s="25">
        <v>2684.3266537999998</v>
      </c>
      <c r="D254" s="25">
        <v>-1411.973972</v>
      </c>
      <c r="E254" s="25">
        <v>-2573.0507210000001</v>
      </c>
      <c r="F254" s="25">
        <v>-5331.0104220000003</v>
      </c>
      <c r="G254" s="25">
        <v>52.005023700999999</v>
      </c>
      <c r="H254" s="25">
        <v>992.37885769000002</v>
      </c>
      <c r="I254" s="25">
        <v>203.99153397000001</v>
      </c>
      <c r="J254" s="25">
        <v>-903.19707089999997</v>
      </c>
      <c r="K254" s="25">
        <v>3.6196729030000001</v>
      </c>
      <c r="L254" s="25">
        <v>-48.223669010000002</v>
      </c>
      <c r="M254" s="25">
        <v>-36.226623959999998</v>
      </c>
      <c r="N254" s="25">
        <v>156.67819641</v>
      </c>
      <c r="O254" s="25">
        <v>-323.61449399999998</v>
      </c>
      <c r="P254" s="25">
        <v>-137.29530579999999</v>
      </c>
      <c r="Q254" s="25">
        <v>634.95106667000005</v>
      </c>
    </row>
    <row r="255" spans="1:17" x14ac:dyDescent="0.25">
      <c r="A255" s="1">
        <v>44915</v>
      </c>
      <c r="B255" s="25">
        <v>-1077.9193809999999</v>
      </c>
      <c r="C255" s="25">
        <v>1884.7266537999999</v>
      </c>
      <c r="D255" s="25">
        <v>-1231.973972</v>
      </c>
      <c r="E255" s="25">
        <v>-2199.0507210000001</v>
      </c>
      <c r="F255" s="25">
        <v>-5522.5104220000003</v>
      </c>
      <c r="G255" s="25">
        <v>-128.2949763</v>
      </c>
      <c r="H255" s="25">
        <v>975.62885769000002</v>
      </c>
      <c r="I255" s="25">
        <v>205.34153397</v>
      </c>
      <c r="J255" s="25">
        <v>-900.19707089999997</v>
      </c>
      <c r="K255" s="25">
        <v>0.619672903</v>
      </c>
      <c r="L255" s="25">
        <v>-48.223669010000002</v>
      </c>
      <c r="M255" s="25">
        <v>-32.22143672</v>
      </c>
      <c r="N255" s="25">
        <v>152.20741649999999</v>
      </c>
      <c r="O255" s="25">
        <v>-267.12473510000001</v>
      </c>
      <c r="P255" s="25">
        <v>-203.29530579999999</v>
      </c>
      <c r="Q255" s="25">
        <v>651.98599744000001</v>
      </c>
    </row>
    <row r="256" spans="1:17" x14ac:dyDescent="0.25">
      <c r="A256" s="1">
        <v>44916</v>
      </c>
      <c r="B256" s="25">
        <v>-1406.2693810000001</v>
      </c>
      <c r="C256" s="25">
        <v>1658.0266538000001</v>
      </c>
      <c r="D256" s="25">
        <v>-1433.236472</v>
      </c>
      <c r="E256" s="25">
        <v>-1840.624221</v>
      </c>
      <c r="F256" s="25">
        <v>-5596.4604220000001</v>
      </c>
      <c r="G256" s="25">
        <v>-241.09497630000001</v>
      </c>
      <c r="H256" s="25">
        <v>1016.8698577</v>
      </c>
      <c r="I256" s="25">
        <v>190.26653397000001</v>
      </c>
      <c r="J256" s="25">
        <v>-896.6692931</v>
      </c>
      <c r="K256" s="25">
        <v>-2.8803270969999999</v>
      </c>
      <c r="L256" s="25">
        <v>-48.223669010000002</v>
      </c>
      <c r="M256" s="25">
        <v>-32.207215910000002</v>
      </c>
      <c r="N256" s="25">
        <v>152.22128067</v>
      </c>
      <c r="O256" s="25">
        <v>-267.05157120000001</v>
      </c>
      <c r="P256" s="25">
        <v>-199.29530579999999</v>
      </c>
      <c r="Q256" s="25">
        <v>660.68599744000005</v>
      </c>
    </row>
    <row r="257" spans="1:17" x14ac:dyDescent="0.25">
      <c r="A257" s="1">
        <v>44917</v>
      </c>
      <c r="B257" s="25">
        <v>-1321.2193810000001</v>
      </c>
      <c r="C257" s="25">
        <v>1388.9766537999999</v>
      </c>
      <c r="D257" s="25">
        <v>-1240.6864720000001</v>
      </c>
      <c r="E257" s="25">
        <v>-1733.424221</v>
      </c>
      <c r="F257" s="25">
        <v>-5572.1604219999999</v>
      </c>
      <c r="G257" s="25">
        <v>-351.2049763</v>
      </c>
      <c r="H257" s="25">
        <v>1013.5698576999999</v>
      </c>
      <c r="I257" s="25">
        <v>214.66653396999999</v>
      </c>
      <c r="J257" s="25">
        <v>-892.56929309999998</v>
      </c>
      <c r="K257" s="25">
        <v>-2.8803270969999999</v>
      </c>
      <c r="L257" s="25">
        <v>-48.203669009999999</v>
      </c>
      <c r="M257" s="25">
        <v>-32.181473400000002</v>
      </c>
      <c r="N257" s="25">
        <v>152.22128067</v>
      </c>
      <c r="O257" s="25">
        <v>-259.45829620000001</v>
      </c>
      <c r="P257" s="25">
        <v>-206.8885808</v>
      </c>
      <c r="Q257" s="25">
        <v>655.68599744000005</v>
      </c>
    </row>
    <row r="258" spans="1:17" x14ac:dyDescent="0.25">
      <c r="A258" s="1">
        <v>44918</v>
      </c>
      <c r="B258" s="25">
        <v>-1002.119381</v>
      </c>
      <c r="C258" s="25">
        <v>1388.9766537999999</v>
      </c>
      <c r="D258" s="25">
        <v>-1026.1464719999999</v>
      </c>
      <c r="E258" s="25">
        <v>-1791.8042210000001</v>
      </c>
      <c r="F258" s="25">
        <v>-5711.3604219999997</v>
      </c>
      <c r="G258" s="25">
        <v>-389.85497629999998</v>
      </c>
      <c r="H258" s="25">
        <v>975.56985769000005</v>
      </c>
      <c r="I258" s="25">
        <v>188.41653396999999</v>
      </c>
      <c r="J258" s="25">
        <v>-704.65825719999998</v>
      </c>
      <c r="K258" s="25">
        <v>-2.8803270969999999</v>
      </c>
      <c r="L258" s="25">
        <v>-48.203669009999999</v>
      </c>
      <c r="M258" s="25">
        <v>-32.181473400000002</v>
      </c>
      <c r="N258" s="25">
        <v>152.23343258</v>
      </c>
      <c r="O258" s="25">
        <v>-259.45829620000001</v>
      </c>
      <c r="P258" s="25">
        <v>-206.87857009999999</v>
      </c>
      <c r="Q258" s="25">
        <v>670.68599744000005</v>
      </c>
    </row>
    <row r="259" spans="1:17" x14ac:dyDescent="0.25">
      <c r="A259" s="1">
        <v>44921</v>
      </c>
      <c r="B259" s="25">
        <v>-739.04938119999997</v>
      </c>
      <c r="C259" s="25">
        <v>1293.8066538</v>
      </c>
      <c r="D259" s="25">
        <v>-1271.496472</v>
      </c>
      <c r="E259" s="25">
        <v>-1886.512221</v>
      </c>
      <c r="F259" s="25">
        <v>-5997.1524220000001</v>
      </c>
      <c r="G259" s="25">
        <v>68.095023701000002</v>
      </c>
      <c r="H259" s="25">
        <v>1025.8698577</v>
      </c>
      <c r="I259" s="25">
        <v>138.11653397000001</v>
      </c>
      <c r="J259" s="25">
        <v>-715.25114259999998</v>
      </c>
      <c r="K259" s="25">
        <v>-110.08032710000001</v>
      </c>
      <c r="L259" s="25">
        <v>-39.80366901</v>
      </c>
      <c r="M259" s="25">
        <v>-32.169454569999999</v>
      </c>
      <c r="N259" s="25">
        <v>255.28091266000001</v>
      </c>
      <c r="O259" s="25">
        <v>-362.40021530000001</v>
      </c>
      <c r="P259" s="25">
        <v>-206.87571840000001</v>
      </c>
      <c r="Q259" s="25">
        <v>670.69389434000004</v>
      </c>
    </row>
    <row r="260" spans="1:17" x14ac:dyDescent="0.25">
      <c r="A260" s="1">
        <v>44922</v>
      </c>
      <c r="B260" s="25">
        <v>-259.4493812</v>
      </c>
      <c r="C260" s="25">
        <v>1179.8066538</v>
      </c>
      <c r="D260" s="25">
        <v>-1471.796472</v>
      </c>
      <c r="E260" s="25">
        <v>-1703.012221</v>
      </c>
      <c r="F260" s="25">
        <v>-6154.6524220000001</v>
      </c>
      <c r="G260" s="25">
        <v>-179.15497629999999</v>
      </c>
      <c r="H260" s="25">
        <v>1179.4698576999999</v>
      </c>
      <c r="I260" s="25">
        <v>121.91653397</v>
      </c>
      <c r="J260" s="25">
        <v>-715.2467302</v>
      </c>
      <c r="K260" s="25">
        <v>-110.08032710000001</v>
      </c>
      <c r="L260" s="25">
        <v>-39.798514679999997</v>
      </c>
      <c r="M260" s="25">
        <v>-32.083397220000002</v>
      </c>
      <c r="N260" s="25">
        <v>255.19730659999999</v>
      </c>
      <c r="O260" s="25">
        <v>-372.24038940000003</v>
      </c>
      <c r="P260" s="25">
        <v>-196.80271809999999</v>
      </c>
      <c r="Q260" s="25">
        <v>670.69389434000004</v>
      </c>
    </row>
    <row r="261" spans="1:17" x14ac:dyDescent="0.25">
      <c r="A261" s="1">
        <v>44923</v>
      </c>
      <c r="B261" s="25">
        <v>-375.54938120000003</v>
      </c>
      <c r="C261" s="25">
        <v>1057.6566538</v>
      </c>
      <c r="D261" s="25">
        <v>-1777.6964720000001</v>
      </c>
      <c r="E261" s="25">
        <v>-1412.912221</v>
      </c>
      <c r="F261" s="25">
        <v>-6230.9024220000001</v>
      </c>
      <c r="G261" s="25">
        <v>-101.7049763</v>
      </c>
      <c r="H261" s="25">
        <v>1278.4198577</v>
      </c>
      <c r="I261" s="25">
        <v>107.26653397</v>
      </c>
      <c r="J261" s="25">
        <v>-675.23810800000001</v>
      </c>
      <c r="K261" s="25">
        <v>-110.04278050000001</v>
      </c>
      <c r="L261" s="25">
        <v>-51.21030897</v>
      </c>
      <c r="M261" s="25">
        <v>-20.583397219999998</v>
      </c>
      <c r="N261" s="25">
        <v>253.54318122000001</v>
      </c>
      <c r="O261" s="25">
        <v>-370.52578840000001</v>
      </c>
      <c r="P261" s="25">
        <v>-196.7307619</v>
      </c>
      <c r="Q261" s="25">
        <v>670.70131554</v>
      </c>
    </row>
    <row r="262" spans="1:17" x14ac:dyDescent="0.25">
      <c r="A262" s="1">
        <v>44924</v>
      </c>
      <c r="B262" s="25">
        <v>-58.349381180000002</v>
      </c>
      <c r="C262" s="25">
        <v>1054.1266538</v>
      </c>
      <c r="D262" s="25">
        <v>-1774.1664720000001</v>
      </c>
      <c r="E262" s="25">
        <v>-1489.912221</v>
      </c>
      <c r="F262" s="25">
        <v>-6159.0524219999998</v>
      </c>
      <c r="G262" s="25">
        <v>-169.40497629999999</v>
      </c>
      <c r="H262" s="25">
        <v>1311.8198577000001</v>
      </c>
      <c r="I262" s="25">
        <v>105.11653397000001</v>
      </c>
      <c r="J262" s="25">
        <v>-576.23311369999999</v>
      </c>
      <c r="K262" s="25">
        <v>-205.04278049999999</v>
      </c>
      <c r="L262" s="25">
        <v>-21.71030897</v>
      </c>
      <c r="M262" s="25">
        <v>-35.083397220000002</v>
      </c>
      <c r="N262" s="25">
        <v>253.55819484</v>
      </c>
      <c r="O262" s="25">
        <v>-390.517494</v>
      </c>
      <c r="P262" s="25">
        <v>-196.7218709</v>
      </c>
      <c r="Q262" s="25">
        <v>734.70131554</v>
      </c>
    </row>
    <row r="263" spans="1:17" x14ac:dyDescent="0.25">
      <c r="A263" s="1">
        <v>44925</v>
      </c>
      <c r="B263" s="25">
        <v>25.350618823000001</v>
      </c>
      <c r="C263" s="25">
        <v>1144.1266538</v>
      </c>
      <c r="D263" s="25">
        <v>-1962.766472</v>
      </c>
      <c r="E263" s="25">
        <v>-1560.0622209999999</v>
      </c>
      <c r="F263" s="25">
        <v>-5743.7024220000003</v>
      </c>
      <c r="G263" s="25">
        <v>-211.30497629999999</v>
      </c>
      <c r="H263" s="25">
        <v>1315.9198577</v>
      </c>
      <c r="I263" s="25">
        <v>100.61653397000001</v>
      </c>
      <c r="J263" s="25">
        <v>-518.9870148</v>
      </c>
      <c r="K263" s="25">
        <v>-205.04278049999999</v>
      </c>
      <c r="L263" s="25">
        <v>-21.64756066</v>
      </c>
      <c r="M263" s="25">
        <v>-35.076365850000002</v>
      </c>
      <c r="N263" s="25">
        <v>253.55819484</v>
      </c>
      <c r="O263" s="25">
        <v>-390.49947639999999</v>
      </c>
      <c r="P263" s="25">
        <v>-196.7131976</v>
      </c>
      <c r="Q263" s="25">
        <v>742.98167562000003</v>
      </c>
    </row>
    <row r="264" spans="1:17" x14ac:dyDescent="0.25">
      <c r="A264" s="1">
        <v>44928</v>
      </c>
      <c r="B264" s="25"/>
      <c r="C264" s="25"/>
      <c r="D264" s="25"/>
      <c r="E264" s="25"/>
      <c r="F264" s="25"/>
      <c r="G264" s="25"/>
      <c r="H264" s="25"/>
      <c r="I264" s="25"/>
      <c r="J264" s="25"/>
      <c r="K264" s="25"/>
      <c r="L264" s="25"/>
      <c r="M264" s="25"/>
      <c r="N264" s="25"/>
      <c r="O264" s="25"/>
      <c r="P264" s="25"/>
      <c r="Q264" s="25"/>
    </row>
    <row r="265" spans="1:17" x14ac:dyDescent="0.25">
      <c r="A265" s="1">
        <v>44929</v>
      </c>
      <c r="B265" s="25">
        <v>856.95061882000005</v>
      </c>
      <c r="C265" s="25">
        <v>-30.0733462</v>
      </c>
      <c r="D265" s="25">
        <v>-1436.566472</v>
      </c>
      <c r="E265" s="25">
        <v>-1963.232221</v>
      </c>
      <c r="F265" s="25">
        <v>-5616.5824220000004</v>
      </c>
      <c r="G265" s="25">
        <v>347.24502369999999</v>
      </c>
      <c r="H265" s="25">
        <v>838.91985768999996</v>
      </c>
      <c r="I265" s="25">
        <v>88.366533971999999</v>
      </c>
      <c r="J265" s="25">
        <v>-547.96676449999995</v>
      </c>
      <c r="K265" s="25">
        <v>-205.51921060000001</v>
      </c>
      <c r="L265" s="25">
        <v>-21.06468671</v>
      </c>
      <c r="M265" s="25">
        <v>-35.070970199999998</v>
      </c>
      <c r="N265" s="25">
        <v>251.78688369</v>
      </c>
      <c r="O265" s="25">
        <v>-396.81802099999999</v>
      </c>
      <c r="P265" s="25">
        <v>-210.46037920000001</v>
      </c>
      <c r="Q265" s="25">
        <v>745.98647288999996</v>
      </c>
    </row>
    <row r="266" spans="1:17" x14ac:dyDescent="0.25">
      <c r="A266" s="1">
        <v>44930</v>
      </c>
      <c r="B266" s="25">
        <v>1051.2506188</v>
      </c>
      <c r="C266" s="25">
        <v>61.196653796</v>
      </c>
      <c r="D266" s="25">
        <v>-1528.336472</v>
      </c>
      <c r="E266" s="25">
        <v>-1929.5822209999999</v>
      </c>
      <c r="F266" s="25">
        <v>-5976.9324219999999</v>
      </c>
      <c r="G266" s="25">
        <v>241.2950237</v>
      </c>
      <c r="H266" s="25">
        <v>989.56985769000005</v>
      </c>
      <c r="I266" s="25">
        <v>60.616533971999999</v>
      </c>
      <c r="J266" s="25">
        <v>-547.96676449999995</v>
      </c>
      <c r="K266" s="25">
        <v>-205.51921060000001</v>
      </c>
      <c r="L266" s="25">
        <v>-21.06468671</v>
      </c>
      <c r="M266" s="25">
        <v>-35.070970199999998</v>
      </c>
      <c r="N266" s="25">
        <v>251.78688369</v>
      </c>
      <c r="O266" s="25">
        <v>-396.81802099999999</v>
      </c>
      <c r="P266" s="25">
        <v>-196.46037920000001</v>
      </c>
      <c r="Q266" s="25">
        <v>731.99257165999995</v>
      </c>
    </row>
    <row r="267" spans="1:17" x14ac:dyDescent="0.25">
      <c r="A267" s="1">
        <v>44931</v>
      </c>
      <c r="B267" s="25">
        <v>2073.2006188</v>
      </c>
      <c r="C267" s="25">
        <v>135.3966538</v>
      </c>
      <c r="D267" s="25">
        <v>-1260.336472</v>
      </c>
      <c r="E267" s="25">
        <v>-2243.0822210000001</v>
      </c>
      <c r="F267" s="25">
        <v>-5882.1324219999997</v>
      </c>
      <c r="G267" s="25">
        <v>134.7950237</v>
      </c>
      <c r="H267" s="25">
        <v>991.91985768999996</v>
      </c>
      <c r="I267" s="25">
        <v>62.416533972000003</v>
      </c>
      <c r="J267" s="25">
        <v>-547.96035300000005</v>
      </c>
      <c r="K267" s="25">
        <v>-207.91921060000001</v>
      </c>
      <c r="L267" s="25">
        <v>-21.06468671</v>
      </c>
      <c r="M267" s="25">
        <v>-35.070970199999998</v>
      </c>
      <c r="N267" s="25">
        <v>251.79174696999999</v>
      </c>
      <c r="O267" s="25">
        <v>-396.81802099999999</v>
      </c>
      <c r="P267" s="25">
        <v>-196.44728180000001</v>
      </c>
      <c r="Q267" s="25">
        <v>731.99797153999998</v>
      </c>
    </row>
    <row r="268" spans="1:17" x14ac:dyDescent="0.25">
      <c r="A268" s="1">
        <v>44932</v>
      </c>
      <c r="B268" s="25">
        <v>2475.5506187999999</v>
      </c>
      <c r="C268" s="25">
        <v>135.3966538</v>
      </c>
      <c r="D268" s="25">
        <v>-1050.13705</v>
      </c>
      <c r="E268" s="25">
        <v>-1993.361643</v>
      </c>
      <c r="F268" s="25">
        <v>-6203.2524219999996</v>
      </c>
      <c r="G268" s="25">
        <v>119.44502369999999</v>
      </c>
      <c r="H268" s="25">
        <v>950.01985768999998</v>
      </c>
      <c r="I268" s="25">
        <v>80.916533971999996</v>
      </c>
      <c r="J268" s="25">
        <v>-403.960353</v>
      </c>
      <c r="K268" s="25">
        <v>-207.91921060000001</v>
      </c>
      <c r="L268" s="25">
        <v>-23.06468671</v>
      </c>
      <c r="M268" s="25">
        <v>-35.475012020000001</v>
      </c>
      <c r="N268" s="25">
        <v>252.20100779000001</v>
      </c>
      <c r="O268" s="25">
        <v>-377.81802099999999</v>
      </c>
      <c r="P268" s="25">
        <v>-190.44728180000001</v>
      </c>
      <c r="Q268" s="25">
        <v>729.99797153999998</v>
      </c>
    </row>
    <row r="269" spans="1:17" x14ac:dyDescent="0.25">
      <c r="A269" s="1">
        <v>44935</v>
      </c>
      <c r="B269" s="25">
        <v>2285.8977970999999</v>
      </c>
      <c r="C269" s="25">
        <v>284.66567006999998</v>
      </c>
      <c r="D269" s="25">
        <v>-1482.433745</v>
      </c>
      <c r="E269" s="25">
        <v>-1835.1182490000001</v>
      </c>
      <c r="F269" s="25">
        <v>-6326.5458170000002</v>
      </c>
      <c r="G269" s="25">
        <v>244.2950237</v>
      </c>
      <c r="H269" s="25">
        <v>883.26985768999998</v>
      </c>
      <c r="I269" s="25">
        <v>182.81653396999999</v>
      </c>
      <c r="J269" s="25">
        <v>-523.92878959999996</v>
      </c>
      <c r="K269" s="25">
        <v>-184.69670930000001</v>
      </c>
      <c r="L269" s="25">
        <v>-46.244686710000003</v>
      </c>
      <c r="M269" s="25">
        <v>-35.475012020000001</v>
      </c>
      <c r="N269" s="25">
        <v>227.20100779000001</v>
      </c>
      <c r="O269" s="25">
        <v>-352.80548390000001</v>
      </c>
      <c r="P269" s="25">
        <v>-190.44728180000001</v>
      </c>
      <c r="Q269" s="25">
        <v>729.99797153999998</v>
      </c>
    </row>
    <row r="270" spans="1:17" x14ac:dyDescent="0.25">
      <c r="A270" s="1">
        <v>44936</v>
      </c>
      <c r="B270" s="25">
        <v>1930.2777971</v>
      </c>
      <c r="C270" s="25">
        <v>915.89567007000005</v>
      </c>
      <c r="D270" s="25">
        <v>-1606.3337449999999</v>
      </c>
      <c r="E270" s="25">
        <v>-1814.070727</v>
      </c>
      <c r="F270" s="25">
        <v>-6289.443338</v>
      </c>
      <c r="G270" s="25">
        <v>769.01002370000003</v>
      </c>
      <c r="H270" s="25">
        <v>366.95485768999998</v>
      </c>
      <c r="I270" s="25">
        <v>227.19867897</v>
      </c>
      <c r="J270" s="25">
        <v>-467.1287896</v>
      </c>
      <c r="K270" s="25">
        <v>-184.69670930000001</v>
      </c>
      <c r="L270" s="25">
        <v>-64.244686709999996</v>
      </c>
      <c r="M270" s="25">
        <v>-53.475012020000001</v>
      </c>
      <c r="N270" s="25">
        <v>227.22267446000001</v>
      </c>
      <c r="O270" s="25">
        <v>-340.78711320000002</v>
      </c>
      <c r="P270" s="25">
        <v>-179.44728180000001</v>
      </c>
      <c r="Q270" s="25">
        <v>740.99797153999998</v>
      </c>
    </row>
    <row r="271" spans="1:17" x14ac:dyDescent="0.25">
      <c r="A271" s="1">
        <v>44937</v>
      </c>
      <c r="B271" s="25">
        <v>2099.2077970999999</v>
      </c>
      <c r="C271" s="25">
        <v>974.11567006999996</v>
      </c>
      <c r="D271" s="25">
        <v>-1579.783745</v>
      </c>
      <c r="E271" s="25">
        <v>-1642.4707269999999</v>
      </c>
      <c r="F271" s="25">
        <v>-6289.443338</v>
      </c>
      <c r="G271" s="25">
        <v>912.71002369999997</v>
      </c>
      <c r="H271" s="25">
        <v>429.80485769000001</v>
      </c>
      <c r="I271" s="25">
        <v>219.69867897</v>
      </c>
      <c r="J271" s="25">
        <v>-467.09462789999998</v>
      </c>
      <c r="K271" s="25">
        <v>-184.69670930000001</v>
      </c>
      <c r="L271" s="25">
        <v>-89.244686709999996</v>
      </c>
      <c r="M271" s="25">
        <v>-28.475012020000001</v>
      </c>
      <c r="N271" s="25">
        <v>227.22267446000001</v>
      </c>
      <c r="O271" s="25">
        <v>-370.38874659999999</v>
      </c>
      <c r="P271" s="25">
        <v>-149.84564850000001</v>
      </c>
      <c r="Q271" s="25">
        <v>740.99797153999998</v>
      </c>
    </row>
    <row r="272" spans="1:17" x14ac:dyDescent="0.25">
      <c r="A272" s="1">
        <v>44938</v>
      </c>
      <c r="B272" s="25">
        <v>2712.5077971000001</v>
      </c>
      <c r="C272" s="25">
        <v>1188.9156700999999</v>
      </c>
      <c r="D272" s="25">
        <v>-1738.783745</v>
      </c>
      <c r="E272" s="25">
        <v>-1763.1707269999999</v>
      </c>
      <c r="F272" s="25">
        <v>-6305.0433380000004</v>
      </c>
      <c r="G272" s="25">
        <v>872.21002369999997</v>
      </c>
      <c r="H272" s="25">
        <v>440.45485768999998</v>
      </c>
      <c r="I272" s="25">
        <v>199.74867896999999</v>
      </c>
      <c r="J272" s="25">
        <v>-226.08581599999999</v>
      </c>
      <c r="K272" s="25">
        <v>-184.69670930000001</v>
      </c>
      <c r="L272" s="25">
        <v>-88.240520050000001</v>
      </c>
      <c r="M272" s="25">
        <v>-9.4750120189999993</v>
      </c>
      <c r="N272" s="25">
        <v>227.22267446000001</v>
      </c>
      <c r="O272" s="25">
        <v>-373.58540040000003</v>
      </c>
      <c r="P272" s="25">
        <v>-110.8439182</v>
      </c>
      <c r="Q272" s="25">
        <v>740.99797153999998</v>
      </c>
    </row>
    <row r="273" spans="1:17" x14ac:dyDescent="0.25">
      <c r="A273" s="1">
        <v>44939</v>
      </c>
      <c r="B273" s="25">
        <v>2027.1077971</v>
      </c>
      <c r="C273" s="25">
        <v>1050.9156700999999</v>
      </c>
      <c r="D273" s="25">
        <v>-1441.8837450000001</v>
      </c>
      <c r="E273" s="25">
        <v>-1717.0207270000001</v>
      </c>
      <c r="F273" s="25">
        <v>-6368.0933379999997</v>
      </c>
      <c r="G273" s="25">
        <v>699.26002370000003</v>
      </c>
      <c r="H273" s="25">
        <v>721.05485768999995</v>
      </c>
      <c r="I273" s="25">
        <v>284.84867896999998</v>
      </c>
      <c r="J273" s="25">
        <v>3.9141839964999998</v>
      </c>
      <c r="K273" s="25">
        <v>-184.69670930000001</v>
      </c>
      <c r="L273" s="25">
        <v>-88.240520050000001</v>
      </c>
      <c r="M273" s="25">
        <v>-9.4750120189999993</v>
      </c>
      <c r="N273" s="25">
        <v>227.22267446000001</v>
      </c>
      <c r="O273" s="25">
        <v>-373.58540040000003</v>
      </c>
      <c r="P273" s="25">
        <v>-110.8439182</v>
      </c>
      <c r="Q273" s="25">
        <v>681.00373575000003</v>
      </c>
    </row>
    <row r="274" spans="1:17" x14ac:dyDescent="0.25">
      <c r="A274" s="1">
        <v>44942</v>
      </c>
      <c r="B274" s="25">
        <v>1513.2077971000001</v>
      </c>
      <c r="C274" s="25">
        <v>1063.1337641</v>
      </c>
      <c r="D274" s="25">
        <v>-1066.3818389999999</v>
      </c>
      <c r="E274" s="25">
        <v>-1801.0407270000001</v>
      </c>
      <c r="F274" s="25">
        <v>-6413.6433379999999</v>
      </c>
      <c r="G274" s="25">
        <v>980.01002370000003</v>
      </c>
      <c r="H274" s="25">
        <v>733.45485769000004</v>
      </c>
      <c r="I274" s="25">
        <v>272.44867897</v>
      </c>
      <c r="J274" s="25">
        <v>3.9595971914999999</v>
      </c>
      <c r="K274" s="25">
        <v>-124.7013578</v>
      </c>
      <c r="L274" s="25">
        <v>-147.92889959999999</v>
      </c>
      <c r="M274" s="25">
        <v>-26.189166579999998</v>
      </c>
      <c r="N274" s="25">
        <v>244.00120099</v>
      </c>
      <c r="O274" s="25">
        <v>-373.5711336</v>
      </c>
      <c r="P274" s="25">
        <v>-110.7602629</v>
      </c>
      <c r="Q274" s="25">
        <v>651.46550817000002</v>
      </c>
    </row>
    <row r="275" spans="1:17" x14ac:dyDescent="0.25">
      <c r="A275" s="1">
        <v>44943</v>
      </c>
      <c r="B275" s="25">
        <v>2607.9577970999999</v>
      </c>
      <c r="C275" s="25">
        <v>905.58376407000003</v>
      </c>
      <c r="D275" s="25">
        <v>-1224.281839</v>
      </c>
      <c r="E275" s="25">
        <v>-1819.640727</v>
      </c>
      <c r="F275" s="25">
        <v>-6353.7933380000004</v>
      </c>
      <c r="G275" s="25">
        <v>1027.8100237000001</v>
      </c>
      <c r="H275" s="25">
        <v>747.85485769000002</v>
      </c>
      <c r="I275" s="25">
        <v>298.09867896999998</v>
      </c>
      <c r="J275" s="25">
        <v>-29.078977800000001</v>
      </c>
      <c r="K275" s="25">
        <v>-124.6445801</v>
      </c>
      <c r="L275" s="25">
        <v>-150.92889959999999</v>
      </c>
      <c r="M275" s="25">
        <v>-26.189166579999998</v>
      </c>
      <c r="N275" s="25">
        <v>254.07512108</v>
      </c>
      <c r="O275" s="25">
        <v>-380.32115649999997</v>
      </c>
      <c r="P275" s="25">
        <v>4.9725110601000004</v>
      </c>
      <c r="Q275" s="25">
        <v>669.70751882000002</v>
      </c>
    </row>
    <row r="276" spans="1:17" x14ac:dyDescent="0.25">
      <c r="A276" s="1">
        <v>44944</v>
      </c>
      <c r="B276" s="25">
        <v>3631.4517971</v>
      </c>
      <c r="C276" s="25">
        <v>556.22976406999999</v>
      </c>
      <c r="D276" s="25">
        <v>-1575.5818389999999</v>
      </c>
      <c r="E276" s="25">
        <v>-1660.9407269999999</v>
      </c>
      <c r="F276" s="25">
        <v>-6376.3433379999997</v>
      </c>
      <c r="G276" s="25">
        <v>958.41002370000001</v>
      </c>
      <c r="H276" s="25">
        <v>788.77485768999998</v>
      </c>
      <c r="I276" s="25">
        <v>289.59867896999998</v>
      </c>
      <c r="J276" s="25">
        <v>-18.09747415</v>
      </c>
      <c r="K276" s="25">
        <v>-124.6260837</v>
      </c>
      <c r="L276" s="25">
        <v>-150.92889959999999</v>
      </c>
      <c r="M276" s="25">
        <v>-26.189166579999998</v>
      </c>
      <c r="N276" s="25">
        <v>254.16142585</v>
      </c>
      <c r="O276" s="25">
        <v>-400.90084389999998</v>
      </c>
      <c r="P276" s="25">
        <v>25.552198524000001</v>
      </c>
      <c r="Q276" s="25">
        <v>659.70751882000002</v>
      </c>
    </row>
    <row r="277" spans="1:17" x14ac:dyDescent="0.25">
      <c r="A277" s="1">
        <v>44945</v>
      </c>
      <c r="B277" s="25">
        <v>3947.2517971000002</v>
      </c>
      <c r="C277" s="25">
        <v>301.22976406999999</v>
      </c>
      <c r="D277" s="25">
        <v>-1373.981839</v>
      </c>
      <c r="E277" s="25">
        <v>-1654.2407270000001</v>
      </c>
      <c r="F277" s="25">
        <v>-6453.9933380000002</v>
      </c>
      <c r="G277" s="25">
        <v>1582.7100237</v>
      </c>
      <c r="H277" s="25">
        <v>555.22485769000002</v>
      </c>
      <c r="I277" s="25">
        <v>-63.50132103</v>
      </c>
      <c r="J277" s="25">
        <v>-227.89099429999999</v>
      </c>
      <c r="K277" s="25">
        <v>-124.6147264</v>
      </c>
      <c r="L277" s="25">
        <v>-150.92889959999999</v>
      </c>
      <c r="M277" s="25">
        <v>-26.189166579999998</v>
      </c>
      <c r="N277" s="25">
        <v>254.16142585</v>
      </c>
      <c r="O277" s="25">
        <v>-764.58541879999996</v>
      </c>
      <c r="P277" s="25">
        <v>351.30509476999998</v>
      </c>
      <c r="Q277" s="25">
        <v>657.68919746999995</v>
      </c>
    </row>
    <row r="278" spans="1:17" x14ac:dyDescent="0.25">
      <c r="A278" s="1">
        <v>44946</v>
      </c>
      <c r="B278" s="25">
        <v>4319.6517971000003</v>
      </c>
      <c r="C278" s="25">
        <v>741.72976406999999</v>
      </c>
      <c r="D278" s="25">
        <v>-1348.781839</v>
      </c>
      <c r="E278" s="25">
        <v>-1330.2407270000001</v>
      </c>
      <c r="F278" s="25">
        <v>-6636.7933380000004</v>
      </c>
      <c r="G278" s="25">
        <v>1610.8600237000001</v>
      </c>
      <c r="H278" s="25">
        <v>581.27485768999998</v>
      </c>
      <c r="I278" s="25">
        <v>-83.301321029999997</v>
      </c>
      <c r="J278" s="25">
        <v>-227.89099429999999</v>
      </c>
      <c r="K278" s="25">
        <v>-124.6147264</v>
      </c>
      <c r="L278" s="25">
        <v>-151.10524580000001</v>
      </c>
      <c r="M278" s="25">
        <v>-26.007628440000001</v>
      </c>
      <c r="N278" s="25">
        <v>254.16730145</v>
      </c>
      <c r="O278" s="25">
        <v>-764.57239179999999</v>
      </c>
      <c r="P278" s="25">
        <v>366.30509476999998</v>
      </c>
      <c r="Q278" s="25">
        <v>657.72364338</v>
      </c>
    </row>
    <row r="279" spans="1:17" x14ac:dyDescent="0.25">
      <c r="A279" s="1">
        <v>44949</v>
      </c>
      <c r="B279" s="25">
        <v>3749.2040185000001</v>
      </c>
      <c r="C279" s="25">
        <v>942.27754273000005</v>
      </c>
      <c r="D279" s="25">
        <v>-1320.8318389999999</v>
      </c>
      <c r="E279" s="25">
        <v>-1373.5407270000001</v>
      </c>
      <c r="F279" s="25">
        <v>-6354.3233380000001</v>
      </c>
      <c r="G279" s="25">
        <v>1358.6900237</v>
      </c>
      <c r="H279" s="25">
        <v>631.75485768999999</v>
      </c>
      <c r="I279" s="25">
        <v>-132.40632099999999</v>
      </c>
      <c r="J279" s="25">
        <v>-243.7521295</v>
      </c>
      <c r="K279" s="25">
        <v>-124.5947264</v>
      </c>
      <c r="L279" s="25">
        <v>-154.10524580000001</v>
      </c>
      <c r="M279" s="25">
        <v>-22.968132690000001</v>
      </c>
      <c r="N279" s="25">
        <v>254.26518594000001</v>
      </c>
      <c r="O279" s="25">
        <v>-764.57239179999999</v>
      </c>
      <c r="P279" s="25">
        <v>363.86485324</v>
      </c>
      <c r="Q279" s="25">
        <v>660.17364338000004</v>
      </c>
    </row>
    <row r="280" spans="1:17" x14ac:dyDescent="0.25">
      <c r="A280" s="1">
        <v>44950</v>
      </c>
      <c r="B280" s="25">
        <v>3544.9540185000001</v>
      </c>
      <c r="C280" s="25">
        <v>1531.2136407</v>
      </c>
      <c r="D280" s="25">
        <v>-1494.4179369999999</v>
      </c>
      <c r="E280" s="25">
        <v>-1478.090727</v>
      </c>
      <c r="F280" s="25">
        <v>-6234.3233380000001</v>
      </c>
      <c r="G280" s="25">
        <v>1303.8400237000001</v>
      </c>
      <c r="H280" s="25">
        <v>608.80485768999995</v>
      </c>
      <c r="I280" s="25">
        <v>-117.556321</v>
      </c>
      <c r="J280" s="25">
        <v>-243.7521295</v>
      </c>
      <c r="K280" s="25">
        <v>-131.59472640000001</v>
      </c>
      <c r="L280" s="25">
        <v>-143.10524580000001</v>
      </c>
      <c r="M280" s="25">
        <v>-26.968132690000001</v>
      </c>
      <c r="N280" s="25">
        <v>254.27267927</v>
      </c>
      <c r="O280" s="25">
        <v>-724.57239179999999</v>
      </c>
      <c r="P280" s="25">
        <v>323.86485324</v>
      </c>
      <c r="Q280" s="25">
        <v>638.67364338000004</v>
      </c>
    </row>
    <row r="281" spans="1:17" x14ac:dyDescent="0.25">
      <c r="A281" s="1">
        <v>44951</v>
      </c>
      <c r="B281" s="25">
        <v>3688.0040184999998</v>
      </c>
      <c r="C281" s="25">
        <v>1610.9636407</v>
      </c>
      <c r="D281" s="25">
        <v>-1303.067937</v>
      </c>
      <c r="E281" s="25">
        <v>-1806.4407269999999</v>
      </c>
      <c r="F281" s="25">
        <v>-6314.3233380000001</v>
      </c>
      <c r="G281" s="25">
        <v>1353.4800236999999</v>
      </c>
      <c r="H281" s="25">
        <v>665.56485769000005</v>
      </c>
      <c r="I281" s="25">
        <v>-129.60632100000001</v>
      </c>
      <c r="J281" s="25">
        <v>-193.7521295</v>
      </c>
      <c r="K281" s="25">
        <v>-131.59472640000001</v>
      </c>
      <c r="L281" s="25">
        <v>-143.16492779999999</v>
      </c>
      <c r="M281" s="25">
        <v>-26.903995760000001</v>
      </c>
      <c r="N281" s="25">
        <v>249.30746187</v>
      </c>
      <c r="O281" s="25">
        <v>-719.56423440000003</v>
      </c>
      <c r="P281" s="25">
        <v>323.86728620999997</v>
      </c>
      <c r="Q281" s="25">
        <v>638.68189404999998</v>
      </c>
    </row>
    <row r="282" spans="1:17" x14ac:dyDescent="0.25">
      <c r="A282" s="1">
        <v>44952</v>
      </c>
      <c r="B282" s="25">
        <v>3576.5540185</v>
      </c>
      <c r="C282" s="25">
        <v>999.51364073000002</v>
      </c>
      <c r="D282" s="25">
        <v>-995.30393709999998</v>
      </c>
      <c r="E282" s="25">
        <v>-1808.004727</v>
      </c>
      <c r="F282" s="25">
        <v>-6299.8233380000001</v>
      </c>
      <c r="G282" s="25">
        <v>1430.8300237000001</v>
      </c>
      <c r="H282" s="25">
        <v>699.96485769000003</v>
      </c>
      <c r="I282" s="25">
        <v>-178.706321</v>
      </c>
      <c r="J282" s="25">
        <v>46.254562663000002</v>
      </c>
      <c r="K282" s="25">
        <v>-131.56715489999999</v>
      </c>
      <c r="L282" s="25">
        <v>-143.16492779999999</v>
      </c>
      <c r="M282" s="25">
        <v>-26.896964109999999</v>
      </c>
      <c r="N282" s="25">
        <v>229.31254421</v>
      </c>
      <c r="O282" s="25">
        <v>-707.06423440000003</v>
      </c>
      <c r="P282" s="25">
        <v>323.86728620999997</v>
      </c>
      <c r="Q282" s="25">
        <v>638.68189404999998</v>
      </c>
    </row>
    <row r="283" spans="1:17" x14ac:dyDescent="0.25">
      <c r="A283" s="1">
        <v>44953</v>
      </c>
      <c r="B283" s="25">
        <v>2899.6540184999999</v>
      </c>
      <c r="C283" s="25">
        <v>1333.8636406999999</v>
      </c>
      <c r="D283" s="25">
        <v>-978.40393710000001</v>
      </c>
      <c r="E283" s="25">
        <v>-1933.3747269999999</v>
      </c>
      <c r="F283" s="25">
        <v>-6174.733338</v>
      </c>
      <c r="G283" s="25">
        <v>1480.5800237000001</v>
      </c>
      <c r="H283" s="25">
        <v>624.61485769000001</v>
      </c>
      <c r="I283" s="25">
        <v>-205.00632100000001</v>
      </c>
      <c r="J283" s="25">
        <v>46.258989628999998</v>
      </c>
      <c r="K283" s="25">
        <v>-191.56715489999999</v>
      </c>
      <c r="L283" s="25">
        <v>-143.15975839999999</v>
      </c>
      <c r="M283" s="25">
        <v>-26.911639860000001</v>
      </c>
      <c r="N283" s="25">
        <v>229.47950097</v>
      </c>
      <c r="O283" s="25">
        <v>-707.05420830000003</v>
      </c>
      <c r="P283" s="25">
        <v>323.93951551999999</v>
      </c>
      <c r="Q283" s="25">
        <v>638.74564405000001</v>
      </c>
    </row>
    <row r="284" spans="1:17" x14ac:dyDescent="0.25">
      <c r="A284" s="1">
        <v>44956</v>
      </c>
      <c r="B284" s="25">
        <v>2792.4540185000001</v>
      </c>
      <c r="C284" s="25">
        <v>1390.2453066999999</v>
      </c>
      <c r="D284" s="25">
        <v>-781.18560309999998</v>
      </c>
      <c r="E284" s="25">
        <v>-1714.6247269999999</v>
      </c>
      <c r="F284" s="25">
        <v>-6105.0333380000002</v>
      </c>
      <c r="G284" s="25">
        <v>1262.2300236999999</v>
      </c>
      <c r="H284" s="25">
        <v>619.56485769000005</v>
      </c>
      <c r="I284" s="25">
        <v>-208.40632099999999</v>
      </c>
      <c r="J284" s="25">
        <v>-94.271158479999997</v>
      </c>
      <c r="K284" s="25">
        <v>-102.871419</v>
      </c>
      <c r="L284" s="25">
        <v>-143.07642509999999</v>
      </c>
      <c r="M284" s="25">
        <v>-26.891042200000001</v>
      </c>
      <c r="N284" s="25">
        <v>219.54051330999999</v>
      </c>
      <c r="O284" s="25">
        <v>-696.10817069999996</v>
      </c>
      <c r="P284" s="25">
        <v>314.01357252000003</v>
      </c>
      <c r="Q284" s="25">
        <v>638.75306524999996</v>
      </c>
    </row>
    <row r="285" spans="1:17" x14ac:dyDescent="0.25">
      <c r="A285" s="1">
        <v>44957</v>
      </c>
      <c r="B285" s="25">
        <v>3642.9540185000001</v>
      </c>
      <c r="C285" s="25">
        <v>730.04530672999999</v>
      </c>
      <c r="D285" s="25">
        <v>-489.96560310000001</v>
      </c>
      <c r="E285" s="25">
        <v>-1688.044727</v>
      </c>
      <c r="F285" s="25">
        <v>-6219.1333379999996</v>
      </c>
      <c r="G285" s="25">
        <v>1286.1800237</v>
      </c>
      <c r="H285" s="25">
        <v>596.31485769000005</v>
      </c>
      <c r="I285" s="25">
        <v>-269.206321</v>
      </c>
      <c r="J285" s="25">
        <v>-385.27115850000001</v>
      </c>
      <c r="K285" s="25">
        <v>-22.91449317</v>
      </c>
      <c r="L285" s="25">
        <v>-143.08440540000001</v>
      </c>
      <c r="M285" s="25">
        <v>-57.78498768</v>
      </c>
      <c r="N285" s="25">
        <v>249.4195163</v>
      </c>
      <c r="O285" s="25">
        <v>-665.98717369999997</v>
      </c>
      <c r="P285" s="25">
        <v>305.01357252000003</v>
      </c>
      <c r="Q285" s="25">
        <v>638.75306524999996</v>
      </c>
    </row>
    <row r="286" spans="1:17" x14ac:dyDescent="0.25">
      <c r="A286" s="1">
        <v>44958</v>
      </c>
      <c r="B286" s="25">
        <v>3292.9540185000001</v>
      </c>
      <c r="C286" s="25">
        <v>429.74530672999998</v>
      </c>
      <c r="D286" s="25">
        <v>-420.76560310000002</v>
      </c>
      <c r="E286" s="25">
        <v>-1668.9447270000001</v>
      </c>
      <c r="F286" s="25">
        <v>-6462.5833380000004</v>
      </c>
      <c r="G286" s="25">
        <v>1425.9300237</v>
      </c>
      <c r="H286" s="25">
        <v>594.56485769000005</v>
      </c>
      <c r="I286" s="25">
        <v>-204.306321</v>
      </c>
      <c r="J286" s="25">
        <v>-505.27115850000001</v>
      </c>
      <c r="K286" s="25">
        <v>-14.58115984</v>
      </c>
      <c r="L286" s="25">
        <v>-141.4177388</v>
      </c>
      <c r="M286" s="25">
        <v>-57.779480399999997</v>
      </c>
      <c r="N286" s="25">
        <v>249.48651606000001</v>
      </c>
      <c r="O286" s="25">
        <v>-655.98239960000001</v>
      </c>
      <c r="P286" s="25">
        <v>305.04657251999998</v>
      </c>
      <c r="Q286" s="25">
        <v>578.75306524999996</v>
      </c>
    </row>
    <row r="287" spans="1:17" x14ac:dyDescent="0.25">
      <c r="A287" s="1">
        <v>44959</v>
      </c>
      <c r="B287" s="25">
        <v>3302.0540185</v>
      </c>
      <c r="C287" s="25">
        <v>259.03030673000001</v>
      </c>
      <c r="D287" s="25">
        <v>-30.700603059999999</v>
      </c>
      <c r="E287" s="25">
        <v>-1935.8947270000001</v>
      </c>
      <c r="F287" s="25">
        <v>-6614.1333379999996</v>
      </c>
      <c r="G287" s="25">
        <v>1471.1800237</v>
      </c>
      <c r="H287" s="25">
        <v>627.71485769000003</v>
      </c>
      <c r="I287" s="25">
        <v>-141.35632100000001</v>
      </c>
      <c r="J287" s="25">
        <v>-505.25077490000001</v>
      </c>
      <c r="K287" s="25">
        <v>-14.58115984</v>
      </c>
      <c r="L287" s="25">
        <v>-141.38773879999999</v>
      </c>
      <c r="M287" s="25">
        <v>-57.779480399999997</v>
      </c>
      <c r="N287" s="25">
        <v>227.58651606000001</v>
      </c>
      <c r="O287" s="25">
        <v>-704.07426410000005</v>
      </c>
      <c r="P287" s="25">
        <v>305.04998479</v>
      </c>
      <c r="Q287" s="25">
        <v>558.75786252</v>
      </c>
    </row>
    <row r="288" spans="1:17" x14ac:dyDescent="0.25">
      <c r="A288" s="1">
        <v>44960</v>
      </c>
      <c r="B288" s="25">
        <v>4009.4850185</v>
      </c>
      <c r="C288" s="25">
        <v>311.93030672999998</v>
      </c>
      <c r="D288" s="25">
        <v>-145.90060310000001</v>
      </c>
      <c r="E288" s="25">
        <v>-2170.3547269999999</v>
      </c>
      <c r="F288" s="25">
        <v>-6476.9733379999998</v>
      </c>
      <c r="G288" s="25">
        <v>1312.9300237</v>
      </c>
      <c r="H288" s="25">
        <v>560.81485769000005</v>
      </c>
      <c r="I288" s="25">
        <v>-105.756321</v>
      </c>
      <c r="J288" s="25">
        <v>-549.25077490000001</v>
      </c>
      <c r="K288" s="25">
        <v>-14.50456045</v>
      </c>
      <c r="L288" s="25">
        <v>-151.38773879999999</v>
      </c>
      <c r="M288" s="25">
        <v>-42.779480399999997</v>
      </c>
      <c r="N288" s="25">
        <v>227.58651606000001</v>
      </c>
      <c r="O288" s="25">
        <v>-704.04075469999998</v>
      </c>
      <c r="P288" s="25">
        <v>305.06739292999998</v>
      </c>
      <c r="Q288" s="25">
        <v>568.75786252</v>
      </c>
    </row>
    <row r="289" spans="1:17" x14ac:dyDescent="0.25">
      <c r="A289" s="1">
        <v>44963</v>
      </c>
      <c r="B289" s="25">
        <v>5086.9350185000003</v>
      </c>
      <c r="C289" s="25">
        <v>68.630306734000001</v>
      </c>
      <c r="D289" s="25">
        <v>-290.80060309999999</v>
      </c>
      <c r="E289" s="25">
        <v>-2363.6547270000001</v>
      </c>
      <c r="F289" s="25">
        <v>-6255.1733379999996</v>
      </c>
      <c r="G289" s="25">
        <v>1350.4300237</v>
      </c>
      <c r="H289" s="25">
        <v>566.41485768999996</v>
      </c>
      <c r="I289" s="25">
        <v>-95.456321029999998</v>
      </c>
      <c r="J289" s="25">
        <v>-597.85077490000003</v>
      </c>
      <c r="K289" s="25">
        <v>-16.904560450000002</v>
      </c>
      <c r="L289" s="25">
        <v>-151.38773879999999</v>
      </c>
      <c r="M289" s="25">
        <v>-44.246518190000003</v>
      </c>
      <c r="N289" s="25">
        <v>229.06368957999999</v>
      </c>
      <c r="O289" s="25">
        <v>-704.04075469999998</v>
      </c>
      <c r="P289" s="25">
        <v>300.48576735</v>
      </c>
      <c r="Q289" s="25">
        <v>569.31196416</v>
      </c>
    </row>
    <row r="290" spans="1:17" x14ac:dyDescent="0.25">
      <c r="A290" s="1">
        <v>44964</v>
      </c>
      <c r="B290" s="25">
        <v>4570.7850184999998</v>
      </c>
      <c r="C290" s="25">
        <v>67.130306734000001</v>
      </c>
      <c r="D290" s="25">
        <v>-472.65132169999998</v>
      </c>
      <c r="E290" s="25">
        <v>-2370.881961</v>
      </c>
      <c r="F290" s="25">
        <v>-6276.5953849999996</v>
      </c>
      <c r="G290" s="25">
        <v>1335.9800236999999</v>
      </c>
      <c r="H290" s="25">
        <v>603.21485769000003</v>
      </c>
      <c r="I290" s="25">
        <v>-93.026321030000005</v>
      </c>
      <c r="J290" s="25">
        <v>-547.85077490000003</v>
      </c>
      <c r="K290" s="25">
        <v>-86.297320450000001</v>
      </c>
      <c r="L290" s="25">
        <v>-93.151643379999996</v>
      </c>
      <c r="M290" s="25">
        <v>-44.089853589999997</v>
      </c>
      <c r="N290" s="25">
        <v>229.06368957999999</v>
      </c>
      <c r="O290" s="25">
        <v>-696.04075469999998</v>
      </c>
      <c r="P290" s="25">
        <v>305.25576734999999</v>
      </c>
      <c r="Q290" s="25">
        <v>567.51196416000005</v>
      </c>
    </row>
    <row r="291" spans="1:17" x14ac:dyDescent="0.25">
      <c r="A291" s="1">
        <v>44965</v>
      </c>
      <c r="B291" s="25">
        <v>4606.0750184999997</v>
      </c>
      <c r="C291" s="25">
        <v>53.720306733999998</v>
      </c>
      <c r="D291" s="25">
        <v>-716.75132169999995</v>
      </c>
      <c r="E291" s="25">
        <v>-2579.631961</v>
      </c>
      <c r="F291" s="25">
        <v>-6126.2953850000004</v>
      </c>
      <c r="G291" s="25">
        <v>1367.4200237</v>
      </c>
      <c r="H291" s="25">
        <v>572.37485769</v>
      </c>
      <c r="I291" s="25">
        <v>-114.926321</v>
      </c>
      <c r="J291" s="25">
        <v>-567.25822349999999</v>
      </c>
      <c r="K291" s="25">
        <v>-86.297320450000001</v>
      </c>
      <c r="L291" s="25">
        <v>-72.151643379999996</v>
      </c>
      <c r="M291" s="25">
        <v>-39.089853589999997</v>
      </c>
      <c r="N291" s="25">
        <v>229.06368957999999</v>
      </c>
      <c r="O291" s="25">
        <v>-696.04075469999998</v>
      </c>
      <c r="P291" s="25">
        <v>245.14217299000001</v>
      </c>
      <c r="Q291" s="25">
        <v>549.71196415999998</v>
      </c>
    </row>
    <row r="292" spans="1:17" x14ac:dyDescent="0.25">
      <c r="A292" s="1">
        <v>44966</v>
      </c>
      <c r="B292" s="25">
        <v>4429.7750185000004</v>
      </c>
      <c r="C292" s="25">
        <v>614.22030672999995</v>
      </c>
      <c r="D292" s="25">
        <v>-714.85132169999997</v>
      </c>
      <c r="E292" s="25">
        <v>-2814.5920329999999</v>
      </c>
      <c r="F292" s="25">
        <v>-6309.8653850000001</v>
      </c>
      <c r="G292" s="25">
        <v>1562.7700236999999</v>
      </c>
      <c r="H292" s="25">
        <v>511.87485769</v>
      </c>
      <c r="I292" s="25">
        <v>-130.526321</v>
      </c>
      <c r="J292" s="25">
        <v>-637.25822349999999</v>
      </c>
      <c r="K292" s="25">
        <v>-86.254656580000002</v>
      </c>
      <c r="L292" s="25">
        <v>-82.151643379999996</v>
      </c>
      <c r="M292" s="25">
        <v>-24.089853590000001</v>
      </c>
      <c r="N292" s="25">
        <v>229.06368957999999</v>
      </c>
      <c r="O292" s="25">
        <v>-692.82811019999997</v>
      </c>
      <c r="P292" s="25">
        <v>241.94217298999999</v>
      </c>
      <c r="Q292" s="25">
        <v>549.71196415999998</v>
      </c>
    </row>
    <row r="293" spans="1:17" x14ac:dyDescent="0.25">
      <c r="A293" s="1">
        <v>44967</v>
      </c>
      <c r="B293" s="25">
        <v>4759.1750185000001</v>
      </c>
      <c r="C293" s="25">
        <v>755.12030673000004</v>
      </c>
      <c r="D293" s="25">
        <v>-876.95132169999999</v>
      </c>
      <c r="E293" s="25">
        <v>-2762.6250329999998</v>
      </c>
      <c r="F293" s="25">
        <v>-6401.8153849999999</v>
      </c>
      <c r="G293" s="25">
        <v>1558.0700237000001</v>
      </c>
      <c r="H293" s="25">
        <v>462.77485768999998</v>
      </c>
      <c r="I293" s="25">
        <v>-110.57632099999999</v>
      </c>
      <c r="J293" s="25">
        <v>-637.47410479999996</v>
      </c>
      <c r="K293" s="25">
        <v>-86.038775319999999</v>
      </c>
      <c r="L293" s="25">
        <v>-82.151643379999996</v>
      </c>
      <c r="M293" s="25">
        <v>-24.089853590000001</v>
      </c>
      <c r="N293" s="25">
        <v>229.08535624999999</v>
      </c>
      <c r="O293" s="25">
        <v>-702.7599209</v>
      </c>
      <c r="P293" s="25">
        <v>231.94217298999999</v>
      </c>
      <c r="Q293" s="25">
        <v>551.71196415999998</v>
      </c>
    </row>
    <row r="294" spans="1:17" x14ac:dyDescent="0.25">
      <c r="A294" s="1">
        <v>44970</v>
      </c>
      <c r="B294" s="25">
        <v>5170.6150184999997</v>
      </c>
      <c r="C294" s="25">
        <v>796.11766567999996</v>
      </c>
      <c r="D294" s="25">
        <v>-1322.248681</v>
      </c>
      <c r="E294" s="25">
        <v>-2725.6650330000002</v>
      </c>
      <c r="F294" s="25">
        <v>-6561.9753849999997</v>
      </c>
      <c r="G294" s="25">
        <v>1615.5700237000001</v>
      </c>
      <c r="H294" s="25">
        <v>429.72485769000002</v>
      </c>
      <c r="I294" s="25">
        <v>-58.776321029999998</v>
      </c>
      <c r="J294" s="25">
        <v>-628.47410479999996</v>
      </c>
      <c r="K294" s="25">
        <v>-85.034608649999996</v>
      </c>
      <c r="L294" s="25">
        <v>-73.151643379999996</v>
      </c>
      <c r="M294" s="25">
        <v>-34.089853589999997</v>
      </c>
      <c r="N294" s="25">
        <v>209.08535624999999</v>
      </c>
      <c r="O294" s="25">
        <v>-682.75678879999998</v>
      </c>
      <c r="P294" s="25">
        <v>231.94390325000001</v>
      </c>
      <c r="Q294" s="25">
        <v>549.71775904000003</v>
      </c>
    </row>
    <row r="295" spans="1:17" x14ac:dyDescent="0.25">
      <c r="A295" s="1">
        <v>44971</v>
      </c>
      <c r="B295" s="25">
        <v>5060.0550185000002</v>
      </c>
      <c r="C295" s="25">
        <v>1107.8176656999999</v>
      </c>
      <c r="D295" s="25">
        <v>-1250.748681</v>
      </c>
      <c r="E295" s="25">
        <v>-2730.4650329999999</v>
      </c>
      <c r="F295" s="25">
        <v>-6756.5753850000001</v>
      </c>
      <c r="G295" s="25">
        <v>1664.4200237</v>
      </c>
      <c r="H295" s="25">
        <v>494.72485769000002</v>
      </c>
      <c r="I295" s="25">
        <v>-104.126321</v>
      </c>
      <c r="J295" s="25">
        <v>-625.27410480000003</v>
      </c>
      <c r="K295" s="25">
        <v>-88.216858349999995</v>
      </c>
      <c r="L295" s="25">
        <v>-72.865216469999993</v>
      </c>
      <c r="M295" s="25">
        <v>-34.089853589999997</v>
      </c>
      <c r="N295" s="25">
        <v>209.08535624999999</v>
      </c>
      <c r="O295" s="25">
        <v>-702.75678879999998</v>
      </c>
      <c r="P295" s="25">
        <v>251.95536533000001</v>
      </c>
      <c r="Q295" s="25">
        <v>554.75525904000006</v>
      </c>
    </row>
    <row r="296" spans="1:17" x14ac:dyDescent="0.25">
      <c r="A296" s="1">
        <v>44972</v>
      </c>
      <c r="B296" s="25">
        <v>4607.2050184999998</v>
      </c>
      <c r="C296" s="25">
        <v>1205.1176657000001</v>
      </c>
      <c r="D296" s="25">
        <v>-1443.038681</v>
      </c>
      <c r="E296" s="25">
        <v>-2528.4750330000002</v>
      </c>
      <c r="F296" s="25">
        <v>-6469.8253850000001</v>
      </c>
      <c r="G296" s="25">
        <v>1223.5700237000001</v>
      </c>
      <c r="H296" s="25">
        <v>447.32485768999999</v>
      </c>
      <c r="I296" s="25">
        <v>-87.276321030000005</v>
      </c>
      <c r="J296" s="25">
        <v>-625.26287230000003</v>
      </c>
      <c r="K296" s="25">
        <v>-88.216858349999995</v>
      </c>
      <c r="L296" s="25">
        <v>-72.857374390000004</v>
      </c>
      <c r="M296" s="25">
        <v>-34.061621619999997</v>
      </c>
      <c r="N296" s="25">
        <v>209.08535624999999</v>
      </c>
      <c r="O296" s="25">
        <v>-702.74250619999998</v>
      </c>
      <c r="P296" s="25">
        <v>256.98756885</v>
      </c>
      <c r="Q296" s="25">
        <v>549.30422880000003</v>
      </c>
    </row>
    <row r="297" spans="1:17" x14ac:dyDescent="0.25">
      <c r="A297" s="1">
        <v>44973</v>
      </c>
      <c r="B297" s="25">
        <v>4889.4050184999996</v>
      </c>
      <c r="C297" s="25">
        <v>1698.0176657</v>
      </c>
      <c r="D297" s="25">
        <v>-1439.1886810000001</v>
      </c>
      <c r="E297" s="25">
        <v>-2726.925033</v>
      </c>
      <c r="F297" s="25">
        <v>-6337.8253850000001</v>
      </c>
      <c r="G297" s="25">
        <v>1118.2700236999999</v>
      </c>
      <c r="H297" s="25">
        <v>418.37485769</v>
      </c>
      <c r="I297" s="25">
        <v>-74.426321029999997</v>
      </c>
      <c r="J297" s="25">
        <v>-630.95605409999996</v>
      </c>
      <c r="K297" s="25">
        <v>-88.216858349999995</v>
      </c>
      <c r="L297" s="25">
        <v>-72.857374390000004</v>
      </c>
      <c r="M297" s="25">
        <v>-34.039116059999998</v>
      </c>
      <c r="N297" s="25">
        <v>209.09163251000001</v>
      </c>
      <c r="O297" s="25">
        <v>-681.94250620000003</v>
      </c>
      <c r="P297" s="25">
        <v>252.06854663999999</v>
      </c>
      <c r="Q297" s="25">
        <v>549.30422880000003</v>
      </c>
    </row>
    <row r="298" spans="1:17" x14ac:dyDescent="0.25">
      <c r="A298" s="1">
        <v>44974</v>
      </c>
      <c r="B298" s="25">
        <v>3149.1490184999998</v>
      </c>
      <c r="C298" s="25">
        <v>1032.1176657000001</v>
      </c>
      <c r="D298" s="25">
        <v>-1377.988681</v>
      </c>
      <c r="E298" s="25">
        <v>-2829.2750329999999</v>
      </c>
      <c r="F298" s="25">
        <v>-6257.5753850000001</v>
      </c>
      <c r="G298" s="25">
        <v>1214.7700236999999</v>
      </c>
      <c r="H298" s="25">
        <v>426.62485769</v>
      </c>
      <c r="I298" s="25">
        <v>-80.12632103</v>
      </c>
      <c r="J298" s="25">
        <v>-630.93779429999995</v>
      </c>
      <c r="K298" s="25">
        <v>-88.216858349999995</v>
      </c>
      <c r="L298" s="25">
        <v>-76.857374390000004</v>
      </c>
      <c r="M298" s="25">
        <v>-22.039116060000001</v>
      </c>
      <c r="N298" s="25">
        <v>201.16536124000001</v>
      </c>
      <c r="O298" s="25">
        <v>-681.93101320000005</v>
      </c>
      <c r="P298" s="25">
        <v>252.08195058999999</v>
      </c>
      <c r="Q298" s="25">
        <v>529.30803084000001</v>
      </c>
    </row>
    <row r="299" spans="1:17" x14ac:dyDescent="0.25">
      <c r="A299" s="1">
        <v>44977</v>
      </c>
      <c r="B299" s="25">
        <v>2205.2213020999998</v>
      </c>
      <c r="C299" s="25">
        <v>2231.6453820000002</v>
      </c>
      <c r="D299" s="25">
        <v>-1621.588681</v>
      </c>
      <c r="E299" s="25">
        <v>-2773.5750330000001</v>
      </c>
      <c r="F299" s="25">
        <v>-6303.3253850000001</v>
      </c>
      <c r="G299" s="25">
        <v>1224.6200237</v>
      </c>
      <c r="H299" s="25">
        <v>415.02485768999998</v>
      </c>
      <c r="I299" s="25">
        <v>-88.326321030000003</v>
      </c>
      <c r="J299" s="25">
        <v>-636.63582169999995</v>
      </c>
      <c r="K299" s="25">
        <v>-76.460031549999997</v>
      </c>
      <c r="L299" s="25">
        <v>-88.440676080000003</v>
      </c>
      <c r="M299" s="25">
        <v>-22.03319291</v>
      </c>
      <c r="N299" s="25">
        <v>201.25625485</v>
      </c>
      <c r="O299" s="25">
        <v>-661.9229358</v>
      </c>
      <c r="P299" s="25">
        <v>233.40978238</v>
      </c>
      <c r="Q299" s="25">
        <v>542.014724</v>
      </c>
    </row>
    <row r="300" spans="1:17" x14ac:dyDescent="0.25">
      <c r="A300" s="1">
        <v>44978</v>
      </c>
      <c r="B300" s="25">
        <v>1661.0347726</v>
      </c>
      <c r="C300" s="25">
        <v>1429.9819115</v>
      </c>
      <c r="D300" s="25">
        <v>-1686.038681</v>
      </c>
      <c r="E300" s="25">
        <v>-2364.0750330000001</v>
      </c>
      <c r="F300" s="25">
        <v>-6386.9753849999997</v>
      </c>
      <c r="G300" s="25">
        <v>1026.7700236999999</v>
      </c>
      <c r="H300" s="25">
        <v>506.62485769</v>
      </c>
      <c r="I300" s="25">
        <v>-87.826321030000003</v>
      </c>
      <c r="J300" s="25">
        <v>-636.60804399999995</v>
      </c>
      <c r="K300" s="25">
        <v>-76.460031549999997</v>
      </c>
      <c r="L300" s="25">
        <v>-88.440676080000003</v>
      </c>
      <c r="M300" s="25">
        <v>-22.018972099999999</v>
      </c>
      <c r="N300" s="25">
        <v>201.34576043999999</v>
      </c>
      <c r="O300" s="25">
        <v>-641.9229358</v>
      </c>
      <c r="P300" s="25">
        <v>271.40978238000002</v>
      </c>
      <c r="Q300" s="25">
        <v>584.014724</v>
      </c>
    </row>
    <row r="301" spans="1:17" x14ac:dyDescent="0.25">
      <c r="A301" s="1">
        <v>44979</v>
      </c>
      <c r="B301" s="25">
        <v>1821.3847725999999</v>
      </c>
      <c r="C301" s="25">
        <v>1107.8319114999999</v>
      </c>
      <c r="D301" s="25">
        <v>-1649.738681</v>
      </c>
      <c r="E301" s="25">
        <v>-2348.175033</v>
      </c>
      <c r="F301" s="25">
        <v>-6236.4753849999997</v>
      </c>
      <c r="G301" s="25">
        <v>775.40002370000002</v>
      </c>
      <c r="H301" s="25">
        <v>450.04485769000001</v>
      </c>
      <c r="I301" s="25">
        <v>-99.926321029999997</v>
      </c>
      <c r="J301" s="25">
        <v>-631.41816089999998</v>
      </c>
      <c r="K301" s="25">
        <v>-62.44003155</v>
      </c>
      <c r="L301" s="25">
        <v>-102.4406761</v>
      </c>
      <c r="M301" s="25">
        <v>-20.992995959999998</v>
      </c>
      <c r="N301" s="25">
        <v>201.34576043999999</v>
      </c>
      <c r="O301" s="25">
        <v>-651.9229358</v>
      </c>
      <c r="P301" s="25">
        <v>291.40978238000002</v>
      </c>
      <c r="Q301" s="25">
        <v>599.014724</v>
      </c>
    </row>
    <row r="302" spans="1:17" x14ac:dyDescent="0.25">
      <c r="A302" s="1">
        <v>44980</v>
      </c>
      <c r="B302" s="25">
        <v>2167.6847726000001</v>
      </c>
      <c r="C302" s="25">
        <v>1348.8319114999999</v>
      </c>
      <c r="D302" s="25">
        <v>-1952.0986809999999</v>
      </c>
      <c r="E302" s="25">
        <v>-2083.615033</v>
      </c>
      <c r="F302" s="25">
        <v>-6237.2753849999999</v>
      </c>
      <c r="G302" s="25">
        <v>802.25002370000004</v>
      </c>
      <c r="H302" s="25">
        <v>398.04485769000001</v>
      </c>
      <c r="I302" s="25">
        <v>-138.37632099999999</v>
      </c>
      <c r="J302" s="25">
        <v>-631.41816089999998</v>
      </c>
      <c r="K302" s="25">
        <v>-63.44003155</v>
      </c>
      <c r="L302" s="25">
        <v>-101.4406761</v>
      </c>
      <c r="M302" s="25">
        <v>-20.992995959999998</v>
      </c>
      <c r="N302" s="25">
        <v>198.44945673999999</v>
      </c>
      <c r="O302" s="25">
        <v>-649.01439519999997</v>
      </c>
      <c r="P302" s="25">
        <v>291.41961495999999</v>
      </c>
      <c r="Q302" s="25">
        <v>654.014724</v>
      </c>
    </row>
    <row r="303" spans="1:17" x14ac:dyDescent="0.25">
      <c r="A303" s="1">
        <v>44981</v>
      </c>
      <c r="B303" s="25">
        <v>2146.8847725999999</v>
      </c>
      <c r="C303" s="25">
        <v>1299.3319114999999</v>
      </c>
      <c r="D303" s="25">
        <v>-1624.9486810000001</v>
      </c>
      <c r="E303" s="25">
        <v>-2660.9650329999999</v>
      </c>
      <c r="F303" s="25">
        <v>-5912.3753850000003</v>
      </c>
      <c r="G303" s="25">
        <v>788.87502370000004</v>
      </c>
      <c r="H303" s="25">
        <v>294.89485768999998</v>
      </c>
      <c r="I303" s="25">
        <v>-146.62632099999999</v>
      </c>
      <c r="J303" s="25">
        <v>-711.41816089999998</v>
      </c>
      <c r="K303" s="25">
        <v>-63.44003155</v>
      </c>
      <c r="L303" s="25">
        <v>-101.4406761</v>
      </c>
      <c r="M303" s="25">
        <v>-28.292995959999999</v>
      </c>
      <c r="N303" s="25">
        <v>205.57607937</v>
      </c>
      <c r="O303" s="25">
        <v>-648.83352449999995</v>
      </c>
      <c r="P303" s="25">
        <v>426.41961495999999</v>
      </c>
      <c r="Q303" s="25">
        <v>671.014724</v>
      </c>
    </row>
    <row r="304" spans="1:17" x14ac:dyDescent="0.25">
      <c r="A304" s="1">
        <v>44984</v>
      </c>
      <c r="B304" s="25">
        <v>2016.527906</v>
      </c>
      <c r="C304" s="25">
        <v>1583.7129115</v>
      </c>
      <c r="D304" s="25">
        <v>-1423.709681</v>
      </c>
      <c r="E304" s="25">
        <v>-2627.5825540000001</v>
      </c>
      <c r="F304" s="25">
        <v>-5966.3753850000003</v>
      </c>
      <c r="G304" s="25">
        <v>757.62502370000004</v>
      </c>
      <c r="H304" s="25">
        <v>381.34485769000003</v>
      </c>
      <c r="I304" s="25">
        <v>-226.82632100000001</v>
      </c>
      <c r="J304" s="25">
        <v>-716.07001439999999</v>
      </c>
      <c r="K304" s="25">
        <v>-58.77851639</v>
      </c>
      <c r="L304" s="25">
        <v>-101.43622569999999</v>
      </c>
      <c r="M304" s="25">
        <v>-24.66953462</v>
      </c>
      <c r="N304" s="25">
        <v>201.46969958</v>
      </c>
      <c r="O304" s="25">
        <v>-648.02588049999997</v>
      </c>
      <c r="P304" s="25">
        <v>540.49470752000002</v>
      </c>
      <c r="Q304" s="25">
        <v>572.02208896000002</v>
      </c>
    </row>
    <row r="305" spans="1:18" x14ac:dyDescent="0.25">
      <c r="A305" s="1">
        <v>44985</v>
      </c>
      <c r="B305" s="25">
        <v>3139.8779060000002</v>
      </c>
      <c r="C305" s="25">
        <v>969.41291152999997</v>
      </c>
      <c r="D305" s="25">
        <v>-1281.709681</v>
      </c>
      <c r="E305" s="25">
        <v>-2619.3825539999998</v>
      </c>
      <c r="F305" s="25">
        <v>-5966.0753850000001</v>
      </c>
      <c r="G305" s="25">
        <v>583.6750237</v>
      </c>
      <c r="H305" s="25">
        <v>479.64485768999998</v>
      </c>
      <c r="I305" s="25">
        <v>-321.82632100000001</v>
      </c>
      <c r="J305" s="25">
        <v>-836.81333110000003</v>
      </c>
      <c r="K305" s="25">
        <v>21.373178367000001</v>
      </c>
      <c r="L305" s="25">
        <v>-101.4229519</v>
      </c>
      <c r="M305" s="25">
        <v>-24.817701499999998</v>
      </c>
      <c r="N305" s="25">
        <v>224.76443412</v>
      </c>
      <c r="O305" s="25">
        <v>-661.2728525</v>
      </c>
      <c r="P305" s="25">
        <v>606.57160646</v>
      </c>
      <c r="Q305" s="25">
        <v>528.82951016000004</v>
      </c>
    </row>
    <row r="306" spans="1:18" x14ac:dyDescent="0.25">
      <c r="A306" s="1">
        <v>44986</v>
      </c>
      <c r="B306" s="25">
        <v>2931.209906</v>
      </c>
      <c r="C306" s="25">
        <v>540.86291153000002</v>
      </c>
      <c r="D306" s="25">
        <v>-1029.509681</v>
      </c>
      <c r="E306" s="25">
        <v>-2649.4825540000002</v>
      </c>
      <c r="F306" s="25">
        <v>-6020.2253849999997</v>
      </c>
      <c r="G306" s="25">
        <v>693.48502370000006</v>
      </c>
      <c r="H306" s="25">
        <v>440.49485769</v>
      </c>
      <c r="I306" s="25">
        <v>-312.07632100000001</v>
      </c>
      <c r="J306" s="25">
        <v>-983.81333110000003</v>
      </c>
      <c r="K306" s="25">
        <v>-8.6268216330000005</v>
      </c>
      <c r="L306" s="25">
        <v>-81.417389689999993</v>
      </c>
      <c r="M306" s="25">
        <v>-24.817701499999998</v>
      </c>
      <c r="N306" s="25">
        <v>224.83269397999999</v>
      </c>
      <c r="O306" s="25">
        <v>-652.26755790000004</v>
      </c>
      <c r="P306" s="25">
        <v>606.60460646000001</v>
      </c>
      <c r="Q306" s="25">
        <v>535.82951016000004</v>
      </c>
    </row>
    <row r="307" spans="1:18" x14ac:dyDescent="0.25">
      <c r="A307" s="1">
        <v>44987</v>
      </c>
      <c r="B307" s="25">
        <v>3550.809906</v>
      </c>
      <c r="C307" s="25">
        <v>238.26291153</v>
      </c>
      <c r="D307" s="25">
        <v>-988.95968070000004</v>
      </c>
      <c r="E307" s="25">
        <v>-2362.6325539999998</v>
      </c>
      <c r="F307" s="25">
        <v>-6136.5253849999999</v>
      </c>
      <c r="G307" s="25">
        <v>609.57502369999997</v>
      </c>
      <c r="H307" s="25">
        <v>524.54485768999996</v>
      </c>
      <c r="I307" s="25">
        <v>-382.72632099999998</v>
      </c>
      <c r="J307" s="25">
        <v>-893.81333110000003</v>
      </c>
      <c r="K307" s="25">
        <v>-8.6268216330000005</v>
      </c>
      <c r="L307" s="25">
        <v>-81.387389690000006</v>
      </c>
      <c r="M307" s="25">
        <v>-24.817701499999998</v>
      </c>
      <c r="N307" s="25">
        <v>224.83269397999999</v>
      </c>
      <c r="O307" s="25">
        <v>-652.2593124</v>
      </c>
      <c r="P307" s="25">
        <v>658.60880637000002</v>
      </c>
      <c r="Q307" s="25">
        <v>503.83430743999998</v>
      </c>
    </row>
    <row r="308" spans="1:18" x14ac:dyDescent="0.25">
      <c r="A308" s="1">
        <v>44988</v>
      </c>
      <c r="B308" s="25">
        <v>3947.1317159999999</v>
      </c>
      <c r="C308" s="25">
        <v>126.81291152999999</v>
      </c>
      <c r="D308" s="25">
        <v>-776.05968069999994</v>
      </c>
      <c r="E308" s="25">
        <v>-2645.932554</v>
      </c>
      <c r="F308" s="25">
        <v>-6067.4253849999996</v>
      </c>
      <c r="G308" s="25">
        <v>616.07502369999997</v>
      </c>
      <c r="H308" s="25">
        <v>529.74485769</v>
      </c>
      <c r="I308" s="25">
        <v>-382.12632100000002</v>
      </c>
      <c r="J308" s="25">
        <v>-896.81333110000003</v>
      </c>
      <c r="K308" s="25">
        <v>-8.5497025549999996</v>
      </c>
      <c r="L308" s="25">
        <v>-81.387389690000006</v>
      </c>
      <c r="M308" s="25">
        <v>6.0620050159999996</v>
      </c>
      <c r="N308" s="25">
        <v>224.95298746</v>
      </c>
      <c r="O308" s="25">
        <v>-678.22555</v>
      </c>
      <c r="P308" s="25">
        <v>654.65194196000004</v>
      </c>
      <c r="Q308" s="25">
        <v>517.83430743999998</v>
      </c>
    </row>
    <row r="309" spans="1:18" x14ac:dyDescent="0.25">
      <c r="A309" s="1">
        <v>44991</v>
      </c>
      <c r="B309" s="25">
        <v>3349.3977159999999</v>
      </c>
      <c r="C309" s="25">
        <v>231.61291152999999</v>
      </c>
      <c r="D309" s="25">
        <v>-18.74968067</v>
      </c>
      <c r="E309" s="25">
        <v>-4686.4925540000004</v>
      </c>
      <c r="F309" s="25">
        <v>-4260.3253850000001</v>
      </c>
      <c r="G309" s="25">
        <v>706.1750237</v>
      </c>
      <c r="H309" s="25">
        <v>475.94485768999999</v>
      </c>
      <c r="I309" s="25">
        <v>-500.026321</v>
      </c>
      <c r="J309" s="25">
        <v>-925.81333110000003</v>
      </c>
      <c r="K309" s="25">
        <v>-18.549702549999999</v>
      </c>
      <c r="L309" s="25">
        <v>-81.387389690000006</v>
      </c>
      <c r="M309" s="25">
        <v>6.0673547809999997</v>
      </c>
      <c r="N309" s="25">
        <v>244.00798158000001</v>
      </c>
      <c r="O309" s="25">
        <v>-697.27554999999995</v>
      </c>
      <c r="P309" s="25">
        <v>654.66584162000004</v>
      </c>
      <c r="Q309" s="25">
        <v>593.84455319000006</v>
      </c>
      <c r="R309" s="25"/>
    </row>
    <row r="310" spans="1:18" x14ac:dyDescent="0.25">
      <c r="A310" s="1">
        <v>44992</v>
      </c>
      <c r="B310" s="25">
        <v>2721.8977159999999</v>
      </c>
      <c r="C310" s="25">
        <v>-303.30708850000002</v>
      </c>
      <c r="D310" s="25">
        <v>36.970319334000003</v>
      </c>
      <c r="E310" s="25">
        <v>-5059.7725540000001</v>
      </c>
      <c r="F310" s="25">
        <v>-3961.445385</v>
      </c>
      <c r="G310" s="25">
        <v>740.12502370000004</v>
      </c>
      <c r="H310" s="25">
        <v>439.84485769000003</v>
      </c>
      <c r="I310" s="25">
        <v>-537.17632100000003</v>
      </c>
      <c r="J310" s="25">
        <v>-966.20296289999999</v>
      </c>
      <c r="K310" s="25">
        <v>-18.160070709999999</v>
      </c>
      <c r="L310" s="25">
        <v>-81.387389690000006</v>
      </c>
      <c r="M310" s="25">
        <v>6.0673547809999997</v>
      </c>
      <c r="N310" s="25">
        <v>244.00798158000001</v>
      </c>
      <c r="O310" s="25">
        <v>-675.03402500000004</v>
      </c>
      <c r="P310" s="25">
        <v>654.92431662000001</v>
      </c>
      <c r="Q310" s="25">
        <v>593.84455319000006</v>
      </c>
      <c r="R310" s="25"/>
    </row>
    <row r="311" spans="1:18" x14ac:dyDescent="0.25">
      <c r="A311" s="1">
        <v>44993</v>
      </c>
      <c r="B311" s="25">
        <v>3118.9977159999999</v>
      </c>
      <c r="C311" s="25">
        <v>-366.55708850000002</v>
      </c>
      <c r="D311" s="25">
        <v>-144.17968070000001</v>
      </c>
      <c r="E311" s="25">
        <v>-4890.5725540000003</v>
      </c>
      <c r="F311" s="25">
        <v>-4170.2453850000002</v>
      </c>
      <c r="G311" s="25">
        <v>800.52502370000002</v>
      </c>
      <c r="H311" s="25">
        <v>433.39485768999998</v>
      </c>
      <c r="I311" s="25">
        <v>-559.67632100000003</v>
      </c>
      <c r="J311" s="25">
        <v>-989.40296290000003</v>
      </c>
      <c r="K311" s="25">
        <v>-32.640070710000003</v>
      </c>
      <c r="L311" s="25">
        <v>-69.777264919999993</v>
      </c>
      <c r="M311" s="25">
        <v>16.637230003999999</v>
      </c>
      <c r="N311" s="25">
        <v>244.00798158000001</v>
      </c>
      <c r="O311" s="25">
        <v>-697.53402500000004</v>
      </c>
      <c r="P311" s="25">
        <v>747.58386903999997</v>
      </c>
      <c r="Q311" s="25">
        <v>628.84455319000006</v>
      </c>
      <c r="R311" s="25"/>
    </row>
    <row r="312" spans="1:18" x14ac:dyDescent="0.25">
      <c r="A312" s="1">
        <v>44994</v>
      </c>
      <c r="B312" s="25">
        <v>3523.9617159999998</v>
      </c>
      <c r="C312" s="25">
        <v>-307.90708849999999</v>
      </c>
      <c r="D312" s="25">
        <v>405.36622512000002</v>
      </c>
      <c r="E312" s="25">
        <v>-5567.4684600000001</v>
      </c>
      <c r="F312" s="25">
        <v>-4168.3453849999996</v>
      </c>
      <c r="G312" s="25">
        <v>899.82502369999997</v>
      </c>
      <c r="H312" s="25">
        <v>388.69485768999999</v>
      </c>
      <c r="I312" s="25">
        <v>-599.12632099999996</v>
      </c>
      <c r="J312" s="25">
        <v>-988.90005610000003</v>
      </c>
      <c r="K312" s="25">
        <v>-32.640070710000003</v>
      </c>
      <c r="L312" s="25">
        <v>-76.277264919999993</v>
      </c>
      <c r="M312" s="25">
        <v>19.637230003999999</v>
      </c>
      <c r="N312" s="25">
        <v>244.00798158000001</v>
      </c>
      <c r="O312" s="25">
        <v>-697.51982250000003</v>
      </c>
      <c r="P312" s="25">
        <v>777.58386903999997</v>
      </c>
      <c r="Q312" s="25">
        <v>658.84455319000006</v>
      </c>
      <c r="R312" s="25"/>
    </row>
    <row r="313" spans="1:18" x14ac:dyDescent="0.25">
      <c r="A313" s="1">
        <v>44995</v>
      </c>
      <c r="B313" s="25">
        <v>3577.5617160000002</v>
      </c>
      <c r="C313" s="25">
        <v>-411.80708850000002</v>
      </c>
      <c r="D313" s="25">
        <v>268.61622512000002</v>
      </c>
      <c r="E313" s="25">
        <v>-6027.3784599999999</v>
      </c>
      <c r="F313" s="25">
        <v>-3586.0453849999999</v>
      </c>
      <c r="G313" s="25">
        <v>734.72502369999995</v>
      </c>
      <c r="H313" s="25">
        <v>324.49485769</v>
      </c>
      <c r="I313" s="25">
        <v>-613.42632100000003</v>
      </c>
      <c r="J313" s="25">
        <v>-1110.9000559999999</v>
      </c>
      <c r="K313" s="25">
        <v>-32.640070710000003</v>
      </c>
      <c r="L313" s="25">
        <v>-76.277264919999993</v>
      </c>
      <c r="M313" s="25">
        <v>47.50952882</v>
      </c>
      <c r="N313" s="25">
        <v>264.15734943000001</v>
      </c>
      <c r="O313" s="25">
        <v>-643.50106700000003</v>
      </c>
      <c r="P313" s="25">
        <v>733.58386903999997</v>
      </c>
      <c r="Q313" s="25">
        <v>683.84455319000006</v>
      </c>
      <c r="R313" s="25"/>
    </row>
    <row r="314" spans="1:18" x14ac:dyDescent="0.25">
      <c r="A314" s="1">
        <v>44998</v>
      </c>
      <c r="B314" s="25">
        <v>3791.038716</v>
      </c>
      <c r="C314" s="25">
        <v>-897.81397179999999</v>
      </c>
      <c r="D314" s="25">
        <v>-99.503891499999995</v>
      </c>
      <c r="E314" s="25">
        <v>-5891.0784599999997</v>
      </c>
      <c r="F314" s="25">
        <v>-3485.695385</v>
      </c>
      <c r="G314" s="25">
        <v>783.8000237</v>
      </c>
      <c r="H314" s="25">
        <v>337.06985768999999</v>
      </c>
      <c r="I314" s="25">
        <v>-626.97632099999998</v>
      </c>
      <c r="J314" s="25">
        <v>-1346.4000559999999</v>
      </c>
      <c r="K314" s="25">
        <v>-30.13590404</v>
      </c>
      <c r="L314" s="25">
        <v>-81.277264919999993</v>
      </c>
      <c r="M314" s="25">
        <v>29.50952882</v>
      </c>
      <c r="N314" s="25">
        <v>263.95915128000001</v>
      </c>
      <c r="O314" s="25">
        <v>-622.41262789999996</v>
      </c>
      <c r="P314" s="25">
        <v>738.58559930000001</v>
      </c>
      <c r="Q314" s="25">
        <v>663.92294278999998</v>
      </c>
      <c r="R314" s="25"/>
    </row>
    <row r="315" spans="1:18" x14ac:dyDescent="0.25">
      <c r="A315" s="1">
        <v>44999</v>
      </c>
      <c r="B315" s="25">
        <v>3917.6887160000001</v>
      </c>
      <c r="C315" s="25">
        <v>-1339.1639720000001</v>
      </c>
      <c r="D315" s="25">
        <v>280.49610849999999</v>
      </c>
      <c r="E315" s="25">
        <v>-6171.1284599999999</v>
      </c>
      <c r="F315" s="25">
        <v>-2892.3453850000001</v>
      </c>
      <c r="G315" s="25">
        <v>813.75002370000004</v>
      </c>
      <c r="H315" s="25">
        <v>377.21985769000003</v>
      </c>
      <c r="I315" s="25">
        <v>-629.55132100000003</v>
      </c>
      <c r="J315" s="25">
        <v>-1848.9000559999999</v>
      </c>
      <c r="K315" s="25">
        <v>-27.327222979999998</v>
      </c>
      <c r="L315" s="25">
        <v>-81.338376449999998</v>
      </c>
      <c r="M315" s="25">
        <v>29.486656344</v>
      </c>
      <c r="N315" s="25">
        <v>264.04313528</v>
      </c>
      <c r="O315" s="25">
        <v>-558.91262789999996</v>
      </c>
      <c r="P315" s="25">
        <v>685.13539402000004</v>
      </c>
      <c r="Q315" s="25">
        <v>658.92294278999998</v>
      </c>
      <c r="R315" s="25"/>
    </row>
    <row r="316" spans="1:18" x14ac:dyDescent="0.25">
      <c r="A316" s="1">
        <v>45000</v>
      </c>
      <c r="B316" s="25">
        <v>4031.2387159999998</v>
      </c>
      <c r="C316" s="25">
        <v>-1001.9139719999999</v>
      </c>
      <c r="D316" s="25">
        <v>111.3961085</v>
      </c>
      <c r="E316" s="25">
        <v>-5995.4284600000001</v>
      </c>
      <c r="F316" s="25">
        <v>-2744.2453850000002</v>
      </c>
      <c r="G316" s="25">
        <v>1096.6000237000001</v>
      </c>
      <c r="H316" s="25">
        <v>510.61985769</v>
      </c>
      <c r="I316" s="25">
        <v>-633.25132099999996</v>
      </c>
      <c r="J316" s="25">
        <v>-1875.388762</v>
      </c>
      <c r="K316" s="25">
        <v>-23.827222979999998</v>
      </c>
      <c r="L316" s="25">
        <v>-84.830342220000006</v>
      </c>
      <c r="M316" s="25">
        <v>29.515037775</v>
      </c>
      <c r="N316" s="25">
        <v>264.05421862999998</v>
      </c>
      <c r="O316" s="25">
        <v>-582.89827830000002</v>
      </c>
      <c r="P316" s="25">
        <v>635.33209935000002</v>
      </c>
      <c r="Q316" s="25">
        <v>619.3131022</v>
      </c>
      <c r="R316" s="25"/>
    </row>
    <row r="317" spans="1:18" x14ac:dyDescent="0.25">
      <c r="A317" s="1">
        <v>45001</v>
      </c>
      <c r="B317" s="25">
        <v>4201.4387159999997</v>
      </c>
      <c r="C317" s="25">
        <v>-737.31397179999999</v>
      </c>
      <c r="D317" s="25">
        <v>-396.3639632</v>
      </c>
      <c r="E317" s="25">
        <v>-5664.6683890000004</v>
      </c>
      <c r="F317" s="25">
        <v>-2886.0253849999999</v>
      </c>
      <c r="G317" s="25">
        <v>959.75002370000004</v>
      </c>
      <c r="H317" s="25">
        <v>663.96985769000003</v>
      </c>
      <c r="I317" s="25">
        <v>-611.17132100000003</v>
      </c>
      <c r="J317" s="25">
        <v>-2092.0819019999999</v>
      </c>
      <c r="K317" s="25">
        <v>-18.827222979999998</v>
      </c>
      <c r="L317" s="25">
        <v>-89.830342220000006</v>
      </c>
      <c r="M317" s="25">
        <v>29.538042693000001</v>
      </c>
      <c r="N317" s="25">
        <v>263.06065589999997</v>
      </c>
      <c r="O317" s="25">
        <v>-525.89066739999998</v>
      </c>
      <c r="P317" s="25">
        <v>575.37822844000004</v>
      </c>
      <c r="Q317" s="25">
        <v>619.3131022</v>
      </c>
      <c r="R317" s="25"/>
    </row>
    <row r="318" spans="1:18" x14ac:dyDescent="0.25">
      <c r="A318" s="1">
        <v>45002</v>
      </c>
      <c r="B318" s="25">
        <v>4302.038716</v>
      </c>
      <c r="C318" s="25">
        <v>-615.81397179999999</v>
      </c>
      <c r="D318" s="25">
        <v>-644.31396319999999</v>
      </c>
      <c r="E318" s="25">
        <v>-5270.4988750000002</v>
      </c>
      <c r="F318" s="25">
        <v>-2820.0448980000001</v>
      </c>
      <c r="G318" s="25">
        <v>1031.1000237000001</v>
      </c>
      <c r="H318" s="25">
        <v>727.81985769000005</v>
      </c>
      <c r="I318" s="25">
        <v>-633.77132099999994</v>
      </c>
      <c r="J318" s="25">
        <v>-2059.0635320000001</v>
      </c>
      <c r="K318" s="25">
        <v>-18.827222979999998</v>
      </c>
      <c r="L318" s="25">
        <v>-84.830342220000006</v>
      </c>
      <c r="M318" s="25">
        <v>24.538042693000001</v>
      </c>
      <c r="N318" s="25">
        <v>263.13556924</v>
      </c>
      <c r="O318" s="25">
        <v>-565.87848150000002</v>
      </c>
      <c r="P318" s="25">
        <v>575.39163239000004</v>
      </c>
      <c r="Q318" s="25">
        <v>611.31726503000004</v>
      </c>
      <c r="R318" s="25"/>
    </row>
    <row r="319" spans="1:18" x14ac:dyDescent="0.25">
      <c r="A319" s="1">
        <v>45005</v>
      </c>
      <c r="B319" s="25">
        <v>5290.4130641000002</v>
      </c>
      <c r="C319" s="25">
        <v>-1189.753972</v>
      </c>
      <c r="D319" s="25">
        <v>-886.50696319999997</v>
      </c>
      <c r="E319" s="25">
        <v>-5494.9158749999997</v>
      </c>
      <c r="F319" s="25">
        <v>-2990.6948980000002</v>
      </c>
      <c r="G319" s="25">
        <v>1066.6500237</v>
      </c>
      <c r="H319" s="25">
        <v>868.58985769000003</v>
      </c>
      <c r="I319" s="25">
        <v>-689.57132100000001</v>
      </c>
      <c r="J319" s="25">
        <v>-2219.1397350000002</v>
      </c>
      <c r="K319" s="25">
        <v>-65.736296449999998</v>
      </c>
      <c r="L319" s="25">
        <v>-37.825038059999997</v>
      </c>
      <c r="M319" s="25">
        <v>24.632171463999999</v>
      </c>
      <c r="N319" s="25">
        <v>263.14074319999997</v>
      </c>
      <c r="O319" s="25">
        <v>-565.87017349999996</v>
      </c>
      <c r="P319" s="25">
        <v>575.39163239000004</v>
      </c>
      <c r="Q319" s="25">
        <v>609.35269578999998</v>
      </c>
      <c r="R319" s="25"/>
    </row>
    <row r="320" spans="1:18" x14ac:dyDescent="0.25">
      <c r="A320" s="1">
        <v>45006</v>
      </c>
      <c r="B320" s="25">
        <v>5514.1130641</v>
      </c>
      <c r="C320" s="25">
        <v>-788.41647179999995</v>
      </c>
      <c r="D320" s="25">
        <v>-608.24446320000004</v>
      </c>
      <c r="E320" s="25">
        <v>-5667.5158750000001</v>
      </c>
      <c r="F320" s="25">
        <v>-2737.9948979999999</v>
      </c>
      <c r="G320" s="25">
        <v>1117.1000237000001</v>
      </c>
      <c r="H320" s="25">
        <v>887.03985768999996</v>
      </c>
      <c r="I320" s="25">
        <v>-704.12132099999997</v>
      </c>
      <c r="J320" s="25">
        <v>-2219.1397350000002</v>
      </c>
      <c r="K320" s="25">
        <v>-65.736296449999998</v>
      </c>
      <c r="L320" s="25">
        <v>-37.825038059999997</v>
      </c>
      <c r="M320" s="25">
        <v>4.6604795640000001</v>
      </c>
      <c r="N320" s="25">
        <v>283.21772652999999</v>
      </c>
      <c r="O320" s="25">
        <v>-556.27017350000006</v>
      </c>
      <c r="P320" s="25">
        <v>565.79163239000002</v>
      </c>
      <c r="Q320" s="25">
        <v>612.35269578999998</v>
      </c>
      <c r="R320" s="25"/>
    </row>
    <row r="321" spans="1:18" x14ac:dyDescent="0.25">
      <c r="A321" s="1">
        <v>45007</v>
      </c>
      <c r="B321" s="25">
        <v>4969.4630641000003</v>
      </c>
      <c r="C321" s="25">
        <v>-433.51647179999998</v>
      </c>
      <c r="D321" s="25">
        <v>-395.64446320000002</v>
      </c>
      <c r="E321" s="25">
        <v>-5469.4158749999997</v>
      </c>
      <c r="F321" s="25">
        <v>-2797.0948979999998</v>
      </c>
      <c r="G321" s="25">
        <v>1193.558376</v>
      </c>
      <c r="H321" s="25">
        <v>858.97242483000002</v>
      </c>
      <c r="I321" s="25">
        <v>-670.47132099999999</v>
      </c>
      <c r="J321" s="25">
        <v>-2215.839735</v>
      </c>
      <c r="K321" s="25">
        <v>-65.716296450000002</v>
      </c>
      <c r="L321" s="25">
        <v>-26.825038060000001</v>
      </c>
      <c r="M321" s="25">
        <v>-6.3128557839999999</v>
      </c>
      <c r="N321" s="25">
        <v>43.217726532999997</v>
      </c>
      <c r="O321" s="25">
        <v>-282.2701735</v>
      </c>
      <c r="P321" s="25">
        <v>587.79163239000002</v>
      </c>
      <c r="Q321" s="25">
        <v>590.35269578999998</v>
      </c>
      <c r="R321" s="25"/>
    </row>
    <row r="322" spans="1:18" x14ac:dyDescent="0.25">
      <c r="B322" s="25"/>
      <c r="C322" s="25"/>
      <c r="D322" s="25"/>
      <c r="E322" s="25"/>
      <c r="F322" s="25"/>
      <c r="G322" s="25"/>
      <c r="H322" s="25"/>
      <c r="I322" s="25"/>
      <c r="J322" s="25"/>
      <c r="K322" s="25"/>
      <c r="L322" s="25"/>
      <c r="M322" s="25"/>
      <c r="N322" s="25"/>
      <c r="O322" s="25"/>
      <c r="P322" s="25"/>
      <c r="Q322" s="25"/>
      <c r="R322" s="25"/>
    </row>
    <row r="323" spans="1:18" x14ac:dyDescent="0.25">
      <c r="B323" s="25"/>
      <c r="C323" s="25"/>
      <c r="D323" s="25"/>
      <c r="E323" s="25"/>
      <c r="F323" s="25"/>
      <c r="G323" s="25"/>
      <c r="H323" s="25"/>
      <c r="I323" s="25"/>
      <c r="J323" s="25"/>
      <c r="K323" s="25"/>
      <c r="L323" s="25"/>
      <c r="M323" s="25"/>
      <c r="N323" s="25"/>
      <c r="O323" s="25"/>
      <c r="P323" s="25"/>
      <c r="Q323" s="25"/>
      <c r="R323" s="25"/>
    </row>
    <row r="324" spans="1:18" x14ac:dyDescent="0.25">
      <c r="B324" s="25"/>
      <c r="C324" s="25"/>
      <c r="D324" s="25"/>
      <c r="E324" s="25"/>
      <c r="F324" s="25"/>
      <c r="G324" s="25"/>
      <c r="H324" s="25"/>
      <c r="I324" s="25"/>
      <c r="J324" s="25"/>
      <c r="K324" s="25"/>
      <c r="L324" s="25"/>
      <c r="M324" s="25"/>
      <c r="N324" s="25"/>
      <c r="O324" s="25"/>
      <c r="P324" s="25"/>
      <c r="Q324" s="25"/>
      <c r="R324" s="25"/>
    </row>
    <row r="325" spans="1:18" x14ac:dyDescent="0.25">
      <c r="B325" s="25"/>
      <c r="C325" s="25"/>
      <c r="D325" s="25"/>
      <c r="E325" s="25"/>
      <c r="F325" s="25"/>
      <c r="G325" s="25"/>
      <c r="H325" s="25"/>
      <c r="I325" s="25"/>
      <c r="J325" s="25"/>
      <c r="K325" s="25"/>
      <c r="L325" s="25"/>
      <c r="M325" s="25"/>
      <c r="N325" s="25"/>
      <c r="O325" s="25"/>
      <c r="P325" s="25"/>
      <c r="Q325" s="25"/>
      <c r="R325" s="25"/>
    </row>
    <row r="326" spans="1:18" x14ac:dyDescent="0.25">
      <c r="B326" s="25"/>
      <c r="C326" s="25"/>
      <c r="D326" s="25"/>
      <c r="E326" s="25"/>
      <c r="F326" s="25"/>
      <c r="G326" s="25"/>
      <c r="H326" s="25"/>
      <c r="I326" s="25"/>
      <c r="J326" s="25"/>
      <c r="K326" s="25"/>
      <c r="L326" s="25"/>
      <c r="M326" s="25"/>
      <c r="N326" s="25"/>
      <c r="O326" s="25"/>
      <c r="P326" s="25"/>
      <c r="Q326" s="25"/>
      <c r="R326" s="25"/>
    </row>
    <row r="327" spans="1:18" x14ac:dyDescent="0.25">
      <c r="B327" s="25"/>
      <c r="C327" s="25"/>
      <c r="D327" s="25"/>
      <c r="E327" s="25"/>
      <c r="F327" s="25"/>
      <c r="G327" s="25"/>
      <c r="H327" s="25"/>
      <c r="I327" s="25"/>
      <c r="J327" s="25"/>
      <c r="K327" s="25"/>
      <c r="L327" s="25"/>
      <c r="M327" s="25"/>
      <c r="N327" s="25"/>
      <c r="O327" s="25"/>
      <c r="P327" s="25"/>
      <c r="Q327" s="25"/>
      <c r="R327" s="25"/>
    </row>
    <row r="328" spans="1:18" x14ac:dyDescent="0.25">
      <c r="B328" s="25"/>
      <c r="C328" s="25"/>
      <c r="D328" s="25"/>
      <c r="E328" s="25"/>
      <c r="F328" s="25"/>
      <c r="G328" s="25"/>
      <c r="H328" s="25"/>
      <c r="I328" s="25"/>
      <c r="J328" s="25"/>
      <c r="K328" s="25"/>
      <c r="L328" s="25"/>
      <c r="M328" s="25"/>
      <c r="N328" s="25"/>
      <c r="O328" s="25"/>
      <c r="P328" s="25"/>
      <c r="Q328" s="25"/>
      <c r="R328" s="25"/>
    </row>
    <row r="329" spans="1:18" x14ac:dyDescent="0.25">
      <c r="B329" s="25"/>
      <c r="C329" s="25"/>
      <c r="D329" s="25"/>
      <c r="E329" s="25"/>
      <c r="F329" s="25"/>
      <c r="G329" s="25"/>
      <c r="H329" s="25"/>
      <c r="I329" s="25"/>
      <c r="J329" s="25"/>
      <c r="K329" s="25"/>
      <c r="L329" s="25"/>
      <c r="M329" s="25"/>
      <c r="N329" s="25"/>
      <c r="O329" s="25"/>
      <c r="P329" s="25"/>
      <c r="Q329" s="25"/>
      <c r="R329" s="25"/>
    </row>
    <row r="330" spans="1:18" x14ac:dyDescent="0.25">
      <c r="B330" s="25"/>
      <c r="C330" s="25"/>
      <c r="D330" s="25"/>
      <c r="E330" s="25"/>
      <c r="F330" s="25"/>
      <c r="G330" s="25"/>
      <c r="H330" s="25"/>
      <c r="I330" s="25"/>
      <c r="J330" s="25"/>
      <c r="K330" s="25"/>
      <c r="L330" s="25"/>
      <c r="M330" s="25"/>
      <c r="N330" s="25"/>
      <c r="O330" s="25"/>
      <c r="P330" s="25"/>
      <c r="Q330" s="25"/>
      <c r="R330" s="25"/>
    </row>
    <row r="331" spans="1:18" x14ac:dyDescent="0.25">
      <c r="B331" s="25"/>
      <c r="C331" s="25"/>
      <c r="D331" s="25"/>
      <c r="E331" s="25"/>
      <c r="F331" s="25"/>
      <c r="G331" s="25"/>
      <c r="H331" s="25"/>
      <c r="I331" s="25"/>
      <c r="J331" s="25"/>
      <c r="K331" s="25"/>
      <c r="L331" s="25"/>
      <c r="M331" s="25"/>
      <c r="N331" s="25"/>
      <c r="O331" s="25"/>
      <c r="P331" s="25"/>
      <c r="Q331" s="25"/>
      <c r="R331" s="25"/>
    </row>
    <row r="332" spans="1:18" x14ac:dyDescent="0.25">
      <c r="B332" s="25"/>
      <c r="C332" s="25"/>
      <c r="D332" s="25"/>
      <c r="E332" s="25"/>
      <c r="F332" s="25"/>
      <c r="G332" s="25"/>
      <c r="H332" s="25"/>
      <c r="I332" s="25"/>
      <c r="J332" s="25"/>
      <c r="K332" s="25"/>
      <c r="L332" s="25"/>
      <c r="M332" s="25"/>
      <c r="N332" s="25"/>
      <c r="O332" s="25"/>
      <c r="P332" s="25"/>
      <c r="Q332" s="25"/>
      <c r="R332" s="25"/>
    </row>
    <row r="333" spans="1:18" x14ac:dyDescent="0.25">
      <c r="B333" s="25"/>
      <c r="C333" s="25"/>
      <c r="D333" s="25"/>
      <c r="E333" s="25"/>
      <c r="F333" s="25"/>
      <c r="G333" s="25"/>
      <c r="H333" s="25"/>
      <c r="I333" s="25"/>
      <c r="J333" s="25"/>
      <c r="K333" s="25"/>
      <c r="L333" s="25"/>
      <c r="M333" s="25"/>
      <c r="N333" s="25"/>
      <c r="O333" s="25"/>
      <c r="P333" s="25"/>
      <c r="Q333" s="25"/>
      <c r="R333" s="25"/>
    </row>
    <row r="334" spans="1:18" x14ac:dyDescent="0.25">
      <c r="B334" s="25"/>
      <c r="C334" s="25"/>
      <c r="D334" s="25"/>
      <c r="E334" s="25"/>
      <c r="F334" s="25"/>
      <c r="G334" s="25"/>
      <c r="H334" s="25"/>
      <c r="I334" s="25"/>
      <c r="J334" s="25"/>
      <c r="K334" s="25"/>
      <c r="L334" s="25"/>
      <c r="M334" s="25"/>
      <c r="N334" s="25"/>
      <c r="O334" s="25"/>
      <c r="P334" s="25"/>
      <c r="Q334" s="25"/>
      <c r="R334" s="25"/>
    </row>
    <row r="335" spans="1:18" x14ac:dyDescent="0.25">
      <c r="B335" s="25"/>
      <c r="C335" s="25"/>
      <c r="D335" s="25"/>
      <c r="E335" s="25"/>
      <c r="F335" s="25"/>
      <c r="G335" s="25"/>
      <c r="H335" s="25"/>
      <c r="I335" s="25"/>
      <c r="J335" s="25"/>
      <c r="K335" s="25"/>
      <c r="L335" s="25"/>
      <c r="M335" s="25"/>
      <c r="N335" s="25"/>
      <c r="O335" s="25"/>
      <c r="P335" s="25"/>
      <c r="Q335" s="25"/>
      <c r="R335" s="25"/>
    </row>
    <row r="336" spans="1:18" x14ac:dyDescent="0.25">
      <c r="B336" s="25"/>
      <c r="C336" s="25"/>
      <c r="D336" s="25"/>
      <c r="E336" s="25"/>
      <c r="F336" s="25"/>
      <c r="G336" s="25"/>
      <c r="H336" s="25"/>
      <c r="I336" s="25"/>
      <c r="J336" s="25"/>
      <c r="K336" s="25"/>
      <c r="L336" s="25"/>
      <c r="M336" s="25"/>
      <c r="N336" s="25"/>
      <c r="O336" s="25"/>
      <c r="P336" s="25"/>
      <c r="Q336" s="25"/>
      <c r="R336" s="25"/>
    </row>
    <row r="337" spans="2:18" x14ac:dyDescent="0.25">
      <c r="B337" s="25"/>
      <c r="C337" s="25"/>
      <c r="D337" s="25"/>
      <c r="E337" s="25"/>
      <c r="F337" s="25"/>
      <c r="G337" s="25"/>
      <c r="H337" s="25"/>
      <c r="I337" s="25"/>
      <c r="J337" s="25"/>
      <c r="K337" s="25"/>
      <c r="L337" s="25"/>
      <c r="M337" s="25"/>
      <c r="N337" s="25"/>
      <c r="O337" s="25"/>
      <c r="P337" s="25"/>
      <c r="Q337" s="25"/>
      <c r="R337" s="25"/>
    </row>
    <row r="338" spans="2:18" x14ac:dyDescent="0.25">
      <c r="B338" s="25"/>
      <c r="C338" s="25"/>
      <c r="D338" s="25"/>
      <c r="E338" s="25"/>
      <c r="F338" s="25"/>
      <c r="G338" s="25"/>
      <c r="H338" s="25"/>
      <c r="I338" s="25"/>
      <c r="J338" s="25"/>
      <c r="K338" s="25"/>
      <c r="L338" s="25"/>
      <c r="M338" s="25"/>
      <c r="N338" s="25"/>
      <c r="O338" s="25"/>
      <c r="P338" s="25"/>
      <c r="Q338" s="25"/>
      <c r="R338" s="25"/>
    </row>
    <row r="339" spans="2:18" x14ac:dyDescent="0.25">
      <c r="B339" s="25"/>
      <c r="C339" s="25"/>
      <c r="D339" s="25"/>
      <c r="E339" s="25"/>
      <c r="F339" s="25"/>
      <c r="G339" s="25"/>
      <c r="H339" s="25"/>
      <c r="I339" s="25"/>
      <c r="J339" s="25"/>
      <c r="K339" s="25"/>
      <c r="L339" s="25"/>
      <c r="M339" s="25"/>
      <c r="N339" s="25"/>
      <c r="O339" s="25"/>
      <c r="P339" s="25"/>
      <c r="Q339" s="25"/>
      <c r="R339" s="25"/>
    </row>
    <row r="340" spans="2:18" x14ac:dyDescent="0.25">
      <c r="B340" s="25"/>
      <c r="C340" s="25"/>
      <c r="D340" s="25"/>
      <c r="E340" s="25"/>
      <c r="F340" s="25"/>
      <c r="G340" s="25"/>
      <c r="H340" s="25"/>
      <c r="I340" s="25"/>
      <c r="J340" s="25"/>
      <c r="K340" s="25"/>
      <c r="L340" s="25"/>
      <c r="M340" s="25"/>
      <c r="N340" s="25"/>
      <c r="O340" s="25"/>
      <c r="P340" s="25"/>
      <c r="Q340" s="25"/>
      <c r="R340" s="25"/>
    </row>
    <row r="341" spans="2:18" x14ac:dyDescent="0.25">
      <c r="B341" s="25"/>
      <c r="C341" s="25"/>
      <c r="D341" s="25"/>
      <c r="E341" s="25"/>
      <c r="F341" s="25"/>
      <c r="G341" s="25"/>
      <c r="H341" s="25"/>
      <c r="I341" s="25"/>
      <c r="J341" s="25"/>
      <c r="K341" s="25"/>
      <c r="L341" s="25"/>
      <c r="M341" s="25"/>
      <c r="N341" s="25"/>
      <c r="O341" s="25"/>
      <c r="P341" s="25"/>
      <c r="Q341" s="25"/>
      <c r="R341" s="25"/>
    </row>
    <row r="342" spans="2:18" x14ac:dyDescent="0.25">
      <c r="B342" s="25"/>
      <c r="C342" s="25"/>
      <c r="D342" s="25"/>
      <c r="E342" s="25"/>
      <c r="F342" s="25"/>
      <c r="G342" s="25"/>
      <c r="H342" s="25"/>
      <c r="I342" s="25"/>
      <c r="J342" s="25"/>
      <c r="K342" s="25"/>
      <c r="L342" s="25"/>
      <c r="M342" s="25"/>
      <c r="N342" s="25"/>
      <c r="O342" s="25"/>
      <c r="P342" s="25"/>
      <c r="Q342" s="25"/>
      <c r="R342" s="25"/>
    </row>
    <row r="343" spans="2:18" x14ac:dyDescent="0.25">
      <c r="B343" s="25"/>
      <c r="C343" s="25"/>
      <c r="D343" s="25"/>
      <c r="E343" s="25"/>
      <c r="F343" s="25"/>
      <c r="G343" s="25"/>
      <c r="H343" s="25"/>
      <c r="I343" s="25"/>
      <c r="J343" s="25"/>
      <c r="K343" s="25"/>
      <c r="L343" s="25"/>
      <c r="M343" s="25"/>
      <c r="N343" s="25"/>
      <c r="O343" s="25"/>
      <c r="P343" s="25"/>
      <c r="Q343" s="25"/>
      <c r="R343" s="25"/>
    </row>
    <row r="344" spans="2:18" x14ac:dyDescent="0.25">
      <c r="B344" s="25"/>
      <c r="C344" s="25"/>
      <c r="D344" s="25"/>
      <c r="E344" s="25"/>
      <c r="F344" s="25"/>
      <c r="G344" s="25"/>
      <c r="H344" s="25"/>
      <c r="I344" s="25"/>
      <c r="J344" s="25"/>
      <c r="K344" s="25"/>
      <c r="L344" s="25"/>
      <c r="M344" s="25"/>
      <c r="N344" s="25"/>
      <c r="O344" s="25"/>
      <c r="P344" s="25"/>
      <c r="Q344" s="25"/>
      <c r="R344" s="25"/>
    </row>
    <row r="345" spans="2:18" x14ac:dyDescent="0.25">
      <c r="B345" s="25"/>
      <c r="C345" s="25"/>
      <c r="D345" s="25"/>
      <c r="E345" s="25"/>
      <c r="F345" s="25"/>
      <c r="G345" s="25"/>
      <c r="H345" s="25"/>
      <c r="I345" s="25"/>
      <c r="J345" s="25"/>
      <c r="K345" s="25"/>
      <c r="L345" s="25"/>
      <c r="M345" s="25"/>
      <c r="N345" s="25"/>
      <c r="O345" s="25"/>
      <c r="P345" s="25"/>
      <c r="Q345" s="25"/>
      <c r="R345" s="25"/>
    </row>
    <row r="346" spans="2:18" x14ac:dyDescent="0.25">
      <c r="B346" s="25"/>
      <c r="C346" s="25"/>
      <c r="D346" s="25"/>
      <c r="E346" s="25"/>
      <c r="F346" s="25"/>
      <c r="G346" s="25"/>
      <c r="H346" s="25"/>
      <c r="I346" s="25"/>
      <c r="J346" s="25"/>
      <c r="K346" s="25"/>
      <c r="L346" s="25"/>
      <c r="M346" s="25"/>
      <c r="N346" s="25"/>
      <c r="O346" s="25"/>
      <c r="P346" s="25"/>
      <c r="Q346" s="25"/>
      <c r="R346" s="25"/>
    </row>
    <row r="347" spans="2:18" x14ac:dyDescent="0.25">
      <c r="B347" s="25"/>
      <c r="C347" s="25"/>
      <c r="D347" s="25"/>
      <c r="E347" s="25"/>
      <c r="F347" s="25"/>
      <c r="G347" s="25"/>
      <c r="H347" s="25"/>
      <c r="I347" s="25"/>
      <c r="J347" s="25"/>
      <c r="K347" s="25"/>
      <c r="L347" s="25"/>
      <c r="M347" s="25"/>
      <c r="N347" s="25"/>
      <c r="O347" s="25"/>
      <c r="P347" s="25"/>
      <c r="Q347" s="25"/>
      <c r="R347" s="25"/>
    </row>
    <row r="348" spans="2:18" x14ac:dyDescent="0.25">
      <c r="B348" s="25"/>
      <c r="C348" s="25"/>
      <c r="D348" s="25"/>
      <c r="E348" s="25"/>
      <c r="F348" s="25"/>
      <c r="G348" s="25"/>
      <c r="H348" s="25"/>
      <c r="I348" s="25"/>
      <c r="J348" s="25"/>
      <c r="K348" s="25"/>
      <c r="L348" s="25"/>
      <c r="M348" s="25"/>
      <c r="N348" s="25"/>
      <c r="O348" s="25"/>
      <c r="P348" s="25"/>
      <c r="Q348" s="25"/>
      <c r="R348" s="25"/>
    </row>
    <row r="349" spans="2:18" x14ac:dyDescent="0.25">
      <c r="B349" s="25"/>
      <c r="C349" s="25"/>
      <c r="D349" s="25"/>
      <c r="E349" s="25"/>
      <c r="F349" s="25"/>
      <c r="G349" s="25"/>
      <c r="H349" s="25"/>
      <c r="I349" s="25"/>
      <c r="J349" s="25"/>
      <c r="K349" s="25"/>
      <c r="L349" s="25"/>
      <c r="M349" s="25"/>
      <c r="N349" s="25"/>
      <c r="O349" s="25"/>
      <c r="P349" s="25"/>
      <c r="Q349" s="25"/>
      <c r="R349" s="25"/>
    </row>
    <row r="350" spans="2:18" x14ac:dyDescent="0.25">
      <c r="B350" s="25"/>
      <c r="C350" s="25"/>
      <c r="D350" s="25"/>
      <c r="E350" s="25"/>
      <c r="F350" s="25"/>
      <c r="G350" s="25"/>
      <c r="H350" s="25"/>
      <c r="I350" s="25"/>
      <c r="J350" s="25"/>
      <c r="K350" s="25"/>
      <c r="L350" s="25"/>
      <c r="M350" s="25"/>
      <c r="N350" s="25"/>
      <c r="O350" s="25"/>
      <c r="P350" s="25"/>
      <c r="Q350" s="25"/>
      <c r="R350" s="25"/>
    </row>
    <row r="351" spans="2:18" x14ac:dyDescent="0.25">
      <c r="B351" s="25"/>
      <c r="C351" s="25"/>
      <c r="D351" s="25"/>
      <c r="E351" s="25"/>
      <c r="F351" s="25"/>
      <c r="G351" s="25"/>
      <c r="H351" s="25"/>
      <c r="I351" s="25"/>
      <c r="J351" s="25"/>
      <c r="K351" s="25"/>
      <c r="L351" s="25"/>
      <c r="M351" s="25"/>
      <c r="N351" s="25"/>
      <c r="O351" s="25"/>
      <c r="P351" s="25"/>
      <c r="Q351" s="25"/>
      <c r="R351" s="25"/>
    </row>
    <row r="352" spans="2:18" x14ac:dyDescent="0.25">
      <c r="B352" s="25"/>
      <c r="C352" s="25"/>
      <c r="D352" s="25"/>
      <c r="E352" s="25"/>
      <c r="F352" s="25"/>
      <c r="G352" s="25"/>
      <c r="H352" s="25"/>
      <c r="I352" s="25"/>
      <c r="J352" s="25"/>
      <c r="K352" s="25"/>
      <c r="L352" s="25"/>
      <c r="M352" s="25"/>
      <c r="N352" s="25"/>
      <c r="O352" s="25"/>
      <c r="P352" s="25"/>
      <c r="Q352" s="25"/>
      <c r="R352" s="25"/>
    </row>
    <row r="353" spans="2:18" x14ac:dyDescent="0.25">
      <c r="B353" s="25"/>
      <c r="C353" s="25"/>
      <c r="D353" s="25"/>
      <c r="E353" s="25"/>
      <c r="F353" s="25"/>
      <c r="G353" s="25"/>
      <c r="H353" s="25"/>
      <c r="I353" s="25"/>
      <c r="J353" s="25"/>
      <c r="K353" s="25"/>
      <c r="L353" s="25"/>
      <c r="M353" s="25"/>
      <c r="N353" s="25"/>
      <c r="O353" s="25"/>
      <c r="P353" s="25"/>
      <c r="Q353" s="25"/>
      <c r="R353" s="25"/>
    </row>
    <row r="354" spans="2:18" x14ac:dyDescent="0.25">
      <c r="B354" s="25"/>
      <c r="C354" s="25"/>
      <c r="D354" s="25"/>
      <c r="E354" s="25"/>
      <c r="F354" s="25"/>
      <c r="G354" s="25"/>
      <c r="H354" s="25"/>
      <c r="I354" s="25"/>
      <c r="J354" s="25"/>
      <c r="K354" s="25"/>
      <c r="L354" s="25"/>
      <c r="M354" s="25"/>
      <c r="N354" s="25"/>
      <c r="O354" s="25"/>
      <c r="P354" s="25"/>
      <c r="Q354" s="25"/>
      <c r="R354" s="25"/>
    </row>
    <row r="355" spans="2:18" x14ac:dyDescent="0.25">
      <c r="B355" s="25"/>
      <c r="C355" s="25"/>
      <c r="D355" s="25"/>
      <c r="E355" s="25"/>
      <c r="F355" s="25"/>
      <c r="G355" s="25"/>
      <c r="H355" s="25"/>
      <c r="I355" s="25"/>
      <c r="J355" s="25"/>
      <c r="K355" s="25"/>
      <c r="L355" s="25"/>
      <c r="M355" s="25"/>
      <c r="N355" s="25"/>
      <c r="O355" s="25"/>
      <c r="P355" s="25"/>
      <c r="Q355" s="25"/>
      <c r="R355" s="25"/>
    </row>
    <row r="356" spans="2:18" x14ac:dyDescent="0.25">
      <c r="B356" s="25"/>
      <c r="C356" s="25"/>
      <c r="D356" s="25"/>
      <c r="E356" s="25"/>
      <c r="F356" s="25"/>
      <c r="G356" s="25"/>
      <c r="H356" s="25"/>
      <c r="I356" s="25"/>
      <c r="J356" s="25"/>
      <c r="K356" s="25"/>
      <c r="L356" s="25"/>
      <c r="M356" s="25"/>
      <c r="N356" s="25"/>
      <c r="O356" s="25"/>
      <c r="P356" s="25"/>
      <c r="Q356" s="25"/>
      <c r="R356" s="25"/>
    </row>
    <row r="357" spans="2:18" x14ac:dyDescent="0.25">
      <c r="B357" s="25"/>
      <c r="C357" s="25"/>
      <c r="D357" s="25"/>
      <c r="E357" s="25"/>
      <c r="F357" s="25"/>
      <c r="G357" s="25"/>
      <c r="H357" s="25"/>
      <c r="I357" s="25"/>
      <c r="J357" s="25"/>
      <c r="K357" s="25"/>
      <c r="L357" s="25"/>
      <c r="M357" s="25"/>
      <c r="N357" s="25"/>
      <c r="O357" s="25"/>
      <c r="P357" s="25"/>
      <c r="Q357" s="25"/>
      <c r="R357" s="25"/>
    </row>
    <row r="358" spans="2:18" x14ac:dyDescent="0.25">
      <c r="B358" s="25"/>
      <c r="C358" s="25"/>
      <c r="D358" s="25"/>
      <c r="E358" s="25"/>
      <c r="F358" s="25"/>
      <c r="G358" s="25"/>
      <c r="H358" s="25"/>
      <c r="I358" s="25"/>
      <c r="J358" s="25"/>
      <c r="K358" s="25"/>
      <c r="L358" s="25"/>
      <c r="M358" s="25"/>
      <c r="N358" s="25"/>
      <c r="O358" s="25"/>
      <c r="P358" s="25"/>
      <c r="Q358" s="25"/>
      <c r="R358" s="25"/>
    </row>
    <row r="359" spans="2:18" x14ac:dyDescent="0.25">
      <c r="B359" s="25"/>
      <c r="C359" s="25"/>
      <c r="D359" s="25"/>
      <c r="E359" s="25"/>
      <c r="F359" s="25"/>
      <c r="G359" s="25"/>
      <c r="H359" s="25"/>
      <c r="I359" s="25"/>
      <c r="J359" s="25"/>
      <c r="K359" s="25"/>
      <c r="L359" s="25"/>
      <c r="M359" s="25"/>
      <c r="N359" s="25"/>
      <c r="O359" s="25"/>
      <c r="P359" s="25"/>
      <c r="Q359" s="25"/>
      <c r="R359" s="25"/>
    </row>
    <row r="360" spans="2:18" x14ac:dyDescent="0.25">
      <c r="B360" s="25"/>
      <c r="C360" s="25"/>
      <c r="D360" s="25"/>
      <c r="E360" s="25"/>
      <c r="F360" s="25"/>
      <c r="G360" s="25"/>
      <c r="H360" s="25"/>
      <c r="I360" s="25"/>
      <c r="J360" s="25"/>
      <c r="K360" s="25"/>
      <c r="L360" s="25"/>
      <c r="M360" s="25"/>
      <c r="N360" s="25"/>
      <c r="O360" s="25"/>
      <c r="P360" s="25"/>
      <c r="Q360" s="25"/>
      <c r="R360" s="25"/>
    </row>
    <row r="361" spans="2:18" x14ac:dyDescent="0.25">
      <c r="B361" s="25"/>
      <c r="C361" s="25"/>
      <c r="D361" s="25"/>
      <c r="E361" s="25"/>
      <c r="F361" s="25"/>
      <c r="G361" s="25"/>
      <c r="H361" s="25"/>
      <c r="I361" s="25"/>
      <c r="J361" s="25"/>
      <c r="K361" s="25"/>
      <c r="L361" s="25"/>
      <c r="M361" s="25"/>
      <c r="N361" s="25"/>
      <c r="O361" s="25"/>
      <c r="P361" s="25"/>
      <c r="Q361" s="25"/>
      <c r="R361" s="25"/>
    </row>
    <row r="362" spans="2:18" x14ac:dyDescent="0.25">
      <c r="B362" s="25"/>
      <c r="C362" s="25"/>
      <c r="D362" s="25"/>
      <c r="E362" s="25"/>
      <c r="F362" s="25"/>
      <c r="G362" s="25"/>
      <c r="H362" s="25"/>
      <c r="I362" s="25"/>
      <c r="J362" s="25"/>
      <c r="K362" s="25"/>
      <c r="L362" s="25"/>
      <c r="M362" s="25"/>
      <c r="N362" s="25"/>
      <c r="O362" s="25"/>
      <c r="P362" s="25"/>
      <c r="Q362" s="25"/>
      <c r="R362" s="25"/>
    </row>
    <row r="363" spans="2:18" x14ac:dyDescent="0.25">
      <c r="B363" s="25"/>
      <c r="C363" s="25"/>
      <c r="D363" s="25"/>
      <c r="E363" s="25"/>
      <c r="F363" s="25"/>
      <c r="G363" s="25"/>
      <c r="H363" s="25"/>
      <c r="I363" s="25"/>
      <c r="J363" s="25"/>
      <c r="K363" s="25"/>
      <c r="L363" s="25"/>
      <c r="M363" s="25"/>
      <c r="N363" s="25"/>
      <c r="O363" s="25"/>
      <c r="P363" s="25"/>
      <c r="Q363" s="25"/>
      <c r="R363" s="25"/>
    </row>
    <row r="364" spans="2:18" x14ac:dyDescent="0.25">
      <c r="B364" s="25"/>
      <c r="C364" s="25"/>
      <c r="D364" s="25"/>
      <c r="E364" s="25"/>
      <c r="F364" s="25"/>
      <c r="G364" s="25"/>
      <c r="H364" s="25"/>
      <c r="I364" s="25"/>
      <c r="J364" s="25"/>
      <c r="K364" s="25"/>
      <c r="L364" s="25"/>
      <c r="M364" s="25"/>
      <c r="N364" s="25"/>
      <c r="O364" s="25"/>
      <c r="P364" s="25"/>
      <c r="Q364" s="25"/>
      <c r="R364" s="25"/>
    </row>
    <row r="365" spans="2:18" x14ac:dyDescent="0.25">
      <c r="B365" s="25"/>
      <c r="C365" s="25"/>
      <c r="D365" s="25"/>
      <c r="E365" s="25"/>
      <c r="F365" s="25"/>
      <c r="G365" s="25"/>
      <c r="H365" s="25"/>
      <c r="I365" s="25"/>
      <c r="J365" s="25"/>
      <c r="K365" s="25"/>
      <c r="L365" s="25"/>
      <c r="M365" s="25"/>
      <c r="N365" s="25"/>
      <c r="O365" s="25"/>
      <c r="P365" s="25"/>
      <c r="Q365" s="25"/>
      <c r="R365" s="25"/>
    </row>
    <row r="366" spans="2:18" x14ac:dyDescent="0.25">
      <c r="B366" s="25"/>
      <c r="C366" s="25"/>
      <c r="D366" s="25"/>
      <c r="E366" s="25"/>
      <c r="F366" s="25"/>
      <c r="G366" s="25"/>
      <c r="H366" s="25"/>
      <c r="I366" s="25"/>
      <c r="J366" s="25"/>
      <c r="K366" s="25"/>
      <c r="L366" s="25"/>
      <c r="M366" s="25"/>
      <c r="N366" s="25"/>
      <c r="O366" s="25"/>
      <c r="P366" s="25"/>
      <c r="Q366" s="25"/>
      <c r="R366" s="25"/>
    </row>
    <row r="367" spans="2:18" x14ac:dyDescent="0.25">
      <c r="B367" s="25"/>
      <c r="C367" s="25"/>
      <c r="D367" s="25"/>
      <c r="E367" s="25"/>
      <c r="F367" s="25"/>
      <c r="G367" s="25"/>
      <c r="H367" s="25"/>
      <c r="I367" s="25"/>
      <c r="J367" s="25"/>
      <c r="K367" s="25"/>
      <c r="L367" s="25"/>
      <c r="M367" s="25"/>
      <c r="N367" s="25"/>
      <c r="O367" s="25"/>
      <c r="P367" s="25"/>
      <c r="Q367" s="25"/>
      <c r="R367" s="25"/>
    </row>
    <row r="368" spans="2:18" x14ac:dyDescent="0.25">
      <c r="B368" s="25"/>
      <c r="C368" s="25"/>
      <c r="D368" s="25"/>
      <c r="E368" s="25"/>
      <c r="F368" s="25"/>
      <c r="G368" s="25"/>
      <c r="H368" s="25"/>
      <c r="I368" s="25"/>
      <c r="J368" s="25"/>
      <c r="K368" s="25"/>
      <c r="L368" s="25"/>
      <c r="M368" s="25"/>
      <c r="N368" s="25"/>
      <c r="O368" s="25"/>
      <c r="P368" s="25"/>
      <c r="Q368" s="25"/>
      <c r="R368" s="25"/>
    </row>
    <row r="369" spans="2:18" x14ac:dyDescent="0.25">
      <c r="B369" s="25"/>
      <c r="C369" s="25"/>
      <c r="D369" s="25"/>
      <c r="E369" s="25"/>
      <c r="F369" s="25"/>
      <c r="G369" s="25"/>
      <c r="H369" s="25"/>
      <c r="I369" s="25"/>
      <c r="J369" s="25"/>
      <c r="K369" s="25"/>
      <c r="L369" s="25"/>
      <c r="M369" s="25"/>
      <c r="N369" s="25"/>
      <c r="O369" s="25"/>
      <c r="P369" s="25"/>
      <c r="Q369" s="25"/>
      <c r="R369" s="25"/>
    </row>
    <row r="370" spans="2:18" x14ac:dyDescent="0.25">
      <c r="B370" s="25"/>
      <c r="C370" s="25"/>
      <c r="D370" s="25"/>
      <c r="E370" s="25"/>
      <c r="F370" s="25"/>
      <c r="G370" s="25"/>
      <c r="H370" s="25"/>
      <c r="I370" s="25"/>
      <c r="J370" s="25"/>
      <c r="K370" s="25"/>
      <c r="L370" s="25"/>
      <c r="M370" s="25"/>
      <c r="N370" s="25"/>
      <c r="O370" s="25"/>
      <c r="P370" s="25"/>
      <c r="Q370" s="25"/>
      <c r="R370" s="25"/>
    </row>
    <row r="371" spans="2:18" x14ac:dyDescent="0.25">
      <c r="B371" s="25"/>
      <c r="C371" s="25"/>
      <c r="D371" s="25"/>
      <c r="E371" s="25"/>
      <c r="F371" s="25"/>
      <c r="G371" s="25"/>
      <c r="H371" s="25"/>
      <c r="I371" s="25"/>
      <c r="J371" s="25"/>
      <c r="K371" s="25"/>
      <c r="L371" s="25"/>
      <c r="M371" s="25"/>
      <c r="N371" s="25"/>
      <c r="O371" s="25"/>
      <c r="P371" s="25"/>
      <c r="Q371" s="25"/>
      <c r="R371" s="25"/>
    </row>
    <row r="372" spans="2:18" x14ac:dyDescent="0.25">
      <c r="B372" s="25"/>
      <c r="C372" s="25"/>
      <c r="D372" s="25"/>
      <c r="E372" s="25"/>
      <c r="F372" s="25"/>
      <c r="G372" s="25"/>
      <c r="H372" s="25"/>
      <c r="I372" s="25"/>
      <c r="J372" s="25"/>
      <c r="K372" s="25"/>
      <c r="L372" s="25"/>
      <c r="M372" s="25"/>
      <c r="N372" s="25"/>
      <c r="O372" s="25"/>
      <c r="P372" s="25"/>
      <c r="Q372" s="25"/>
      <c r="R372" s="25"/>
    </row>
    <row r="373" spans="2:18" x14ac:dyDescent="0.25">
      <c r="B373" s="25"/>
      <c r="C373" s="25"/>
      <c r="D373" s="25"/>
      <c r="E373" s="25"/>
      <c r="F373" s="25"/>
      <c r="G373" s="25"/>
      <c r="H373" s="25"/>
      <c r="I373" s="25"/>
      <c r="J373" s="25"/>
      <c r="K373" s="25"/>
      <c r="L373" s="25"/>
      <c r="M373" s="25"/>
      <c r="N373" s="25"/>
      <c r="O373" s="25"/>
      <c r="P373" s="25"/>
      <c r="Q373" s="25"/>
      <c r="R373" s="25"/>
    </row>
    <row r="374" spans="2:18" x14ac:dyDescent="0.25">
      <c r="B374" s="25"/>
      <c r="C374" s="25"/>
      <c r="D374" s="25"/>
      <c r="E374" s="25"/>
      <c r="F374" s="25"/>
      <c r="G374" s="25"/>
      <c r="H374" s="25"/>
      <c r="I374" s="25"/>
      <c r="J374" s="25"/>
      <c r="K374" s="25"/>
      <c r="L374" s="25"/>
      <c r="M374" s="25"/>
      <c r="N374" s="25"/>
      <c r="O374" s="25"/>
      <c r="P374" s="25"/>
      <c r="Q374" s="25"/>
      <c r="R374" s="25"/>
    </row>
    <row r="375" spans="2:18" x14ac:dyDescent="0.25">
      <c r="B375" s="25"/>
      <c r="C375" s="25"/>
      <c r="D375" s="25"/>
      <c r="E375" s="25"/>
      <c r="F375" s="25"/>
      <c r="G375" s="25"/>
      <c r="H375" s="25"/>
      <c r="I375" s="25"/>
      <c r="J375" s="25"/>
      <c r="K375" s="25"/>
      <c r="L375" s="25"/>
      <c r="M375" s="25"/>
      <c r="N375" s="25"/>
      <c r="O375" s="25"/>
      <c r="P375" s="25"/>
      <c r="Q375" s="25"/>
      <c r="R375" s="25"/>
    </row>
    <row r="376" spans="2:18" x14ac:dyDescent="0.25">
      <c r="B376" s="25"/>
      <c r="C376" s="25"/>
      <c r="D376" s="25"/>
      <c r="E376" s="25"/>
      <c r="F376" s="25"/>
      <c r="G376" s="25"/>
      <c r="H376" s="25"/>
      <c r="I376" s="25"/>
      <c r="J376" s="25"/>
      <c r="K376" s="25"/>
      <c r="L376" s="25"/>
      <c r="M376" s="25"/>
      <c r="N376" s="25"/>
      <c r="O376" s="25"/>
      <c r="P376" s="25"/>
      <c r="Q376" s="25"/>
      <c r="R376" s="25"/>
    </row>
    <row r="377" spans="2:18" x14ac:dyDescent="0.25">
      <c r="B377" s="25"/>
      <c r="C377" s="25"/>
      <c r="D377" s="25"/>
      <c r="E377" s="25"/>
      <c r="F377" s="25"/>
      <c r="G377" s="25"/>
      <c r="H377" s="25"/>
      <c r="I377" s="25"/>
      <c r="J377" s="25"/>
      <c r="K377" s="25"/>
      <c r="L377" s="25"/>
      <c r="M377" s="25"/>
      <c r="N377" s="25"/>
      <c r="O377" s="25"/>
      <c r="P377" s="25"/>
      <c r="Q377" s="25"/>
      <c r="R377" s="25"/>
    </row>
    <row r="378" spans="2:18" x14ac:dyDescent="0.25">
      <c r="B378" s="25"/>
      <c r="C378" s="25"/>
      <c r="D378" s="25"/>
      <c r="E378" s="25"/>
      <c r="F378" s="25"/>
      <c r="G378" s="25"/>
      <c r="H378" s="25"/>
      <c r="I378" s="25"/>
      <c r="J378" s="25"/>
      <c r="K378" s="25"/>
      <c r="L378" s="25"/>
      <c r="M378" s="25"/>
      <c r="N378" s="25"/>
      <c r="O378" s="25"/>
      <c r="P378" s="25"/>
      <c r="Q378" s="25"/>
      <c r="R378" s="25"/>
    </row>
    <row r="379" spans="2:18" x14ac:dyDescent="0.25">
      <c r="B379" s="25"/>
      <c r="C379" s="25"/>
      <c r="D379" s="25"/>
      <c r="E379" s="25"/>
      <c r="F379" s="25"/>
      <c r="G379" s="25"/>
      <c r="H379" s="25"/>
      <c r="I379" s="25"/>
      <c r="J379" s="25"/>
      <c r="K379" s="25"/>
      <c r="L379" s="25"/>
      <c r="M379" s="25"/>
      <c r="N379" s="25"/>
      <c r="O379" s="25"/>
      <c r="P379" s="25"/>
      <c r="Q379" s="25"/>
      <c r="R379" s="25"/>
    </row>
    <row r="380" spans="2:18" x14ac:dyDescent="0.25">
      <c r="B380" s="25"/>
      <c r="C380" s="25"/>
      <c r="D380" s="25"/>
      <c r="E380" s="25"/>
      <c r="F380" s="25"/>
      <c r="G380" s="25"/>
      <c r="H380" s="25"/>
      <c r="I380" s="25"/>
      <c r="J380" s="25"/>
      <c r="K380" s="25"/>
      <c r="L380" s="25"/>
      <c r="M380" s="25"/>
      <c r="N380" s="25"/>
      <c r="O380" s="25"/>
      <c r="P380" s="25"/>
      <c r="Q380" s="25"/>
      <c r="R380" s="25"/>
    </row>
    <row r="381" spans="2:18" x14ac:dyDescent="0.25">
      <c r="B381" s="25"/>
      <c r="C381" s="25"/>
      <c r="D381" s="25"/>
      <c r="E381" s="25"/>
      <c r="F381" s="25"/>
      <c r="G381" s="25"/>
      <c r="H381" s="25"/>
      <c r="I381" s="25"/>
      <c r="J381" s="25"/>
      <c r="K381" s="25"/>
      <c r="L381" s="25"/>
      <c r="M381" s="25"/>
      <c r="N381" s="25"/>
      <c r="O381" s="25"/>
      <c r="P381" s="25"/>
      <c r="Q381" s="25"/>
      <c r="R381" s="25"/>
    </row>
    <row r="382" spans="2:18" x14ac:dyDescent="0.25">
      <c r="B382" s="25"/>
      <c r="C382" s="25"/>
      <c r="D382" s="25"/>
      <c r="E382" s="25"/>
      <c r="F382" s="25"/>
      <c r="G382" s="25"/>
      <c r="H382" s="25"/>
      <c r="I382" s="25"/>
      <c r="J382" s="25"/>
      <c r="K382" s="25"/>
      <c r="L382" s="25"/>
      <c r="M382" s="25"/>
      <c r="N382" s="25"/>
      <c r="O382" s="25"/>
      <c r="P382" s="25"/>
      <c r="Q382" s="25"/>
      <c r="R382" s="25"/>
    </row>
    <row r="383" spans="2:18" x14ac:dyDescent="0.25">
      <c r="B383" s="25"/>
      <c r="C383" s="25"/>
      <c r="D383" s="25"/>
      <c r="E383" s="25"/>
      <c r="F383" s="25"/>
      <c r="G383" s="25"/>
      <c r="H383" s="25"/>
      <c r="I383" s="25"/>
      <c r="J383" s="25"/>
      <c r="K383" s="25"/>
      <c r="L383" s="25"/>
      <c r="M383" s="25"/>
      <c r="N383" s="25"/>
      <c r="O383" s="25"/>
      <c r="P383" s="25"/>
      <c r="Q383" s="25"/>
      <c r="R383" s="25"/>
    </row>
    <row r="384" spans="2:18" x14ac:dyDescent="0.25">
      <c r="B384" s="25"/>
      <c r="C384" s="25"/>
      <c r="D384" s="25"/>
      <c r="E384" s="25"/>
      <c r="F384" s="25"/>
      <c r="G384" s="25"/>
      <c r="H384" s="25"/>
      <c r="I384" s="25"/>
      <c r="J384" s="25"/>
      <c r="K384" s="25"/>
      <c r="L384" s="25"/>
      <c r="M384" s="25"/>
      <c r="N384" s="25"/>
      <c r="O384" s="25"/>
      <c r="P384" s="25"/>
      <c r="Q384" s="25"/>
      <c r="R384" s="25"/>
    </row>
    <row r="385" spans="2:18" x14ac:dyDescent="0.25">
      <c r="B385" s="25"/>
      <c r="C385" s="25"/>
      <c r="D385" s="25"/>
      <c r="E385" s="25"/>
      <c r="F385" s="25"/>
      <c r="G385" s="25"/>
      <c r="H385" s="25"/>
      <c r="I385" s="25"/>
      <c r="J385" s="25"/>
      <c r="K385" s="25"/>
      <c r="L385" s="25"/>
      <c r="M385" s="25"/>
      <c r="N385" s="25"/>
      <c r="O385" s="25"/>
      <c r="P385" s="25"/>
      <c r="Q385" s="25"/>
      <c r="R385" s="25"/>
    </row>
    <row r="386" spans="2:18" x14ac:dyDescent="0.25">
      <c r="B386" s="25"/>
      <c r="C386" s="25"/>
      <c r="D386" s="25"/>
      <c r="E386" s="25"/>
      <c r="F386" s="25"/>
      <c r="G386" s="25"/>
      <c r="H386" s="25"/>
      <c r="I386" s="25"/>
      <c r="J386" s="25"/>
      <c r="K386" s="25"/>
      <c r="L386" s="25"/>
      <c r="M386" s="25"/>
      <c r="N386" s="25"/>
      <c r="O386" s="25"/>
      <c r="P386" s="25"/>
      <c r="Q386" s="25"/>
      <c r="R386" s="25"/>
    </row>
    <row r="387" spans="2:18" x14ac:dyDescent="0.25">
      <c r="B387" s="25"/>
      <c r="C387" s="25"/>
      <c r="D387" s="25"/>
      <c r="E387" s="25"/>
      <c r="F387" s="25"/>
      <c r="G387" s="25"/>
      <c r="H387" s="25"/>
      <c r="I387" s="25"/>
      <c r="J387" s="25"/>
      <c r="K387" s="25"/>
      <c r="L387" s="25"/>
      <c r="M387" s="25"/>
      <c r="N387" s="25"/>
      <c r="O387" s="25"/>
      <c r="P387" s="25"/>
      <c r="Q387" s="25"/>
      <c r="R387" s="25"/>
    </row>
    <row r="388" spans="2:18" x14ac:dyDescent="0.25">
      <c r="B388" s="25"/>
      <c r="C388" s="25"/>
      <c r="D388" s="25"/>
      <c r="E388" s="25"/>
      <c r="F388" s="25"/>
      <c r="G388" s="25"/>
      <c r="H388" s="25"/>
      <c r="I388" s="25"/>
      <c r="J388" s="25"/>
      <c r="K388" s="25"/>
      <c r="L388" s="25"/>
      <c r="M388" s="25"/>
      <c r="N388" s="25"/>
      <c r="O388" s="25"/>
      <c r="P388" s="25"/>
      <c r="Q388" s="25"/>
      <c r="R388" s="25"/>
    </row>
    <row r="389" spans="2:18" x14ac:dyDescent="0.25">
      <c r="B389" s="25"/>
      <c r="C389" s="25"/>
      <c r="D389" s="25"/>
      <c r="E389" s="25"/>
      <c r="F389" s="25"/>
      <c r="G389" s="25"/>
      <c r="H389" s="25"/>
      <c r="I389" s="25"/>
      <c r="J389" s="25"/>
      <c r="K389" s="25"/>
      <c r="L389" s="25"/>
      <c r="M389" s="25"/>
      <c r="N389" s="25"/>
      <c r="O389" s="25"/>
      <c r="P389" s="25"/>
      <c r="Q389" s="25"/>
      <c r="R389" s="25"/>
    </row>
    <row r="390" spans="2:18" x14ac:dyDescent="0.25">
      <c r="B390" s="25"/>
      <c r="C390" s="25"/>
      <c r="D390" s="25"/>
      <c r="E390" s="25"/>
      <c r="F390" s="25"/>
      <c r="G390" s="25"/>
      <c r="H390" s="25"/>
      <c r="I390" s="25"/>
      <c r="J390" s="25"/>
      <c r="K390" s="25"/>
      <c r="L390" s="25"/>
      <c r="M390" s="25"/>
      <c r="N390" s="25"/>
      <c r="O390" s="25"/>
      <c r="P390" s="25"/>
      <c r="Q390" s="25"/>
      <c r="R390" s="25"/>
    </row>
    <row r="391" spans="2:18" x14ac:dyDescent="0.25">
      <c r="B391" s="25"/>
      <c r="C391" s="25"/>
      <c r="D391" s="25"/>
      <c r="E391" s="25"/>
      <c r="F391" s="25"/>
      <c r="G391" s="25"/>
      <c r="H391" s="25"/>
      <c r="I391" s="25"/>
      <c r="J391" s="25"/>
      <c r="K391" s="25"/>
      <c r="L391" s="25"/>
      <c r="M391" s="25"/>
      <c r="N391" s="25"/>
      <c r="O391" s="25"/>
      <c r="P391" s="25"/>
      <c r="Q391" s="25"/>
      <c r="R391" s="25"/>
    </row>
    <row r="392" spans="2:18" x14ac:dyDescent="0.25">
      <c r="B392" s="25"/>
      <c r="C392" s="25"/>
      <c r="D392" s="25"/>
      <c r="E392" s="25"/>
      <c r="F392" s="25"/>
      <c r="G392" s="25"/>
      <c r="H392" s="25"/>
      <c r="I392" s="25"/>
      <c r="J392" s="25"/>
      <c r="K392" s="25"/>
      <c r="L392" s="25"/>
      <c r="M392" s="25"/>
      <c r="N392" s="25"/>
      <c r="O392" s="25"/>
      <c r="P392" s="25"/>
      <c r="Q392" s="25"/>
      <c r="R392" s="25"/>
    </row>
    <row r="393" spans="2:18" x14ac:dyDescent="0.25">
      <c r="B393" s="25"/>
      <c r="C393" s="25"/>
      <c r="D393" s="25"/>
      <c r="E393" s="25"/>
      <c r="F393" s="25"/>
      <c r="G393" s="25"/>
      <c r="H393" s="25"/>
      <c r="I393" s="25"/>
      <c r="J393" s="25"/>
      <c r="K393" s="25"/>
      <c r="L393" s="25"/>
      <c r="M393" s="25"/>
      <c r="N393" s="25"/>
      <c r="O393" s="25"/>
      <c r="P393" s="25"/>
      <c r="Q393" s="25"/>
      <c r="R393" s="25"/>
    </row>
    <row r="394" spans="2:18" x14ac:dyDescent="0.25">
      <c r="B394" s="25"/>
      <c r="C394" s="25"/>
      <c r="D394" s="25"/>
      <c r="E394" s="25"/>
      <c r="F394" s="25"/>
      <c r="G394" s="25"/>
      <c r="H394" s="25"/>
      <c r="I394" s="25"/>
      <c r="J394" s="25"/>
      <c r="K394" s="25"/>
      <c r="L394" s="25"/>
      <c r="M394" s="25"/>
      <c r="N394" s="25"/>
      <c r="O394" s="25"/>
      <c r="P394" s="25"/>
      <c r="Q394" s="25"/>
      <c r="R394" s="25"/>
    </row>
    <row r="395" spans="2:18" x14ac:dyDescent="0.25">
      <c r="B395" s="25"/>
      <c r="C395" s="25"/>
      <c r="D395" s="25"/>
      <c r="E395" s="25"/>
      <c r="F395" s="25"/>
      <c r="G395" s="25"/>
      <c r="H395" s="25"/>
      <c r="I395" s="25"/>
      <c r="J395" s="25"/>
      <c r="K395" s="25"/>
      <c r="L395" s="25"/>
      <c r="M395" s="25"/>
      <c r="N395" s="25"/>
      <c r="O395" s="25"/>
      <c r="P395" s="25"/>
      <c r="Q395" s="25"/>
      <c r="R395" s="25"/>
    </row>
    <row r="396" spans="2:18" x14ac:dyDescent="0.25">
      <c r="B396" s="25"/>
      <c r="C396" s="25"/>
      <c r="D396" s="25"/>
      <c r="E396" s="25"/>
      <c r="F396" s="25"/>
      <c r="G396" s="25"/>
      <c r="H396" s="25"/>
      <c r="I396" s="25"/>
      <c r="J396" s="25"/>
      <c r="K396" s="25"/>
      <c r="L396" s="25"/>
      <c r="M396" s="25"/>
      <c r="N396" s="25"/>
      <c r="O396" s="25"/>
      <c r="P396" s="25"/>
      <c r="Q396" s="25"/>
      <c r="R396" s="25"/>
    </row>
    <row r="397" spans="2:18" x14ac:dyDescent="0.25">
      <c r="B397" s="25"/>
      <c r="C397" s="25"/>
      <c r="D397" s="25"/>
      <c r="E397" s="25"/>
      <c r="F397" s="25"/>
      <c r="G397" s="25"/>
      <c r="H397" s="25"/>
      <c r="I397" s="25"/>
      <c r="J397" s="25"/>
      <c r="K397" s="25"/>
      <c r="L397" s="25"/>
      <c r="M397" s="25"/>
      <c r="N397" s="25"/>
      <c r="O397" s="25"/>
      <c r="P397" s="25"/>
      <c r="Q397" s="25"/>
      <c r="R397" s="25"/>
    </row>
    <row r="398" spans="2:18" x14ac:dyDescent="0.25">
      <c r="B398" s="25"/>
      <c r="C398" s="25"/>
      <c r="D398" s="25"/>
      <c r="E398" s="25"/>
      <c r="F398" s="25"/>
      <c r="G398" s="25"/>
      <c r="H398" s="25"/>
      <c r="I398" s="25"/>
      <c r="J398" s="25"/>
      <c r="K398" s="25"/>
      <c r="L398" s="25"/>
      <c r="M398" s="25"/>
      <c r="N398" s="25"/>
      <c r="O398" s="25"/>
      <c r="P398" s="25"/>
      <c r="Q398" s="25"/>
      <c r="R398" s="25"/>
    </row>
    <row r="399" spans="2:18" x14ac:dyDescent="0.25">
      <c r="B399" s="25"/>
      <c r="C399" s="25"/>
      <c r="D399" s="25"/>
      <c r="E399" s="25"/>
      <c r="F399" s="25"/>
      <c r="G399" s="25"/>
      <c r="H399" s="25"/>
      <c r="I399" s="25"/>
      <c r="J399" s="25"/>
      <c r="K399" s="25"/>
      <c r="L399" s="25"/>
      <c r="M399" s="25"/>
      <c r="N399" s="25"/>
      <c r="O399" s="25"/>
      <c r="P399" s="25"/>
      <c r="Q399" s="25"/>
      <c r="R399" s="25"/>
    </row>
    <row r="400" spans="2:18" x14ac:dyDescent="0.25">
      <c r="B400" s="25"/>
      <c r="C400" s="25"/>
      <c r="D400" s="25"/>
      <c r="E400" s="25"/>
      <c r="F400" s="25"/>
      <c r="G400" s="25"/>
      <c r="H400" s="25"/>
      <c r="I400" s="25"/>
      <c r="J400" s="25"/>
      <c r="K400" s="25"/>
      <c r="L400" s="25"/>
      <c r="M400" s="25"/>
      <c r="N400" s="25"/>
      <c r="O400" s="25"/>
      <c r="P400" s="25"/>
      <c r="Q400" s="25"/>
      <c r="R400" s="25"/>
    </row>
    <row r="401" spans="2:18" x14ac:dyDescent="0.25">
      <c r="B401" s="25"/>
      <c r="C401" s="25"/>
      <c r="D401" s="25"/>
      <c r="E401" s="25"/>
      <c r="F401" s="25"/>
      <c r="G401" s="25"/>
      <c r="H401" s="25"/>
      <c r="I401" s="25"/>
      <c r="J401" s="25"/>
      <c r="K401" s="25"/>
      <c r="L401" s="25"/>
      <c r="M401" s="25"/>
      <c r="N401" s="25"/>
      <c r="O401" s="25"/>
      <c r="P401" s="25"/>
      <c r="Q401" s="25"/>
      <c r="R401" s="25"/>
    </row>
  </sheetData>
  <mergeCells count="2">
    <mergeCell ref="B1:I1"/>
    <mergeCell ref="J1:Q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72"/>
  <sheetViews>
    <sheetView workbookViewId="0">
      <selection activeCell="A3" sqref="A3:A7"/>
    </sheetView>
  </sheetViews>
  <sheetFormatPr baseColWidth="10" defaultRowHeight="15" x14ac:dyDescent="0.25"/>
  <cols>
    <col min="1" max="1" width="25.85546875" customWidth="1"/>
    <col min="2" max="9" width="14.85546875" customWidth="1"/>
    <col min="12" max="12" width="14.5703125" customWidth="1"/>
    <col min="13" max="13" width="20.85546875" bestFit="1" customWidth="1"/>
  </cols>
  <sheetData>
    <row r="2" spans="1:13" x14ac:dyDescent="0.25">
      <c r="A2" s="33" t="s">
        <v>101</v>
      </c>
      <c r="B2" s="41" t="s">
        <v>100</v>
      </c>
      <c r="C2" s="41"/>
      <c r="D2" s="41"/>
      <c r="E2" s="41"/>
      <c r="F2" s="41"/>
      <c r="G2" s="41"/>
      <c r="H2" s="41"/>
      <c r="I2" s="41"/>
      <c r="L2" s="33" t="s">
        <v>128</v>
      </c>
      <c r="M2" s="33"/>
    </row>
    <row r="3" spans="1:13" x14ac:dyDescent="0.25">
      <c r="A3" s="40" t="s">
        <v>98</v>
      </c>
      <c r="B3" s="38" t="s">
        <v>99</v>
      </c>
      <c r="C3" s="38"/>
      <c r="D3" s="38"/>
      <c r="E3" s="38"/>
      <c r="F3" s="38"/>
      <c r="G3" s="38"/>
      <c r="H3" s="38"/>
      <c r="I3" s="38"/>
      <c r="L3" s="33" t="s">
        <v>131</v>
      </c>
      <c r="M3" s="33" t="s">
        <v>132</v>
      </c>
    </row>
    <row r="4" spans="1:13" x14ac:dyDescent="0.25">
      <c r="A4" s="40"/>
      <c r="B4" s="38"/>
      <c r="C4" s="38"/>
      <c r="D4" s="38"/>
      <c r="E4" s="38"/>
      <c r="F4" s="38"/>
      <c r="G4" s="38"/>
      <c r="H4" s="38"/>
      <c r="I4" s="38"/>
      <c r="L4" s="33" t="s">
        <v>129</v>
      </c>
      <c r="M4" s="33" t="s">
        <v>130</v>
      </c>
    </row>
    <row r="5" spans="1:13" x14ac:dyDescent="0.25">
      <c r="A5" s="40"/>
      <c r="B5" s="38"/>
      <c r="C5" s="38"/>
      <c r="D5" s="38"/>
      <c r="E5" s="38"/>
      <c r="F5" s="38"/>
      <c r="G5" s="38"/>
      <c r="H5" s="38"/>
      <c r="I5" s="38"/>
    </row>
    <row r="6" spans="1:13" x14ac:dyDescent="0.25">
      <c r="A6" s="40"/>
      <c r="B6" s="38"/>
      <c r="C6" s="38"/>
      <c r="D6" s="38"/>
      <c r="E6" s="38"/>
      <c r="F6" s="38"/>
      <c r="G6" s="38"/>
      <c r="H6" s="38"/>
      <c r="I6" s="38"/>
    </row>
    <row r="7" spans="1:13" x14ac:dyDescent="0.25">
      <c r="A7" s="40"/>
      <c r="B7" s="38"/>
      <c r="C7" s="38"/>
      <c r="D7" s="38"/>
      <c r="E7" s="38"/>
      <c r="F7" s="38"/>
      <c r="G7" s="38"/>
      <c r="H7" s="38"/>
      <c r="I7" s="38"/>
    </row>
    <row r="8" spans="1:13" x14ac:dyDescent="0.25">
      <c r="A8" s="38" t="s">
        <v>102</v>
      </c>
      <c r="B8" s="39" t="s">
        <v>103</v>
      </c>
      <c r="C8" s="39"/>
      <c r="D8" s="39"/>
      <c r="E8" s="39"/>
      <c r="F8" s="39"/>
      <c r="G8" s="39"/>
      <c r="H8" s="39"/>
      <c r="I8" s="39"/>
    </row>
    <row r="9" spans="1:13" x14ac:dyDescent="0.25">
      <c r="A9" s="38"/>
      <c r="B9" s="39"/>
      <c r="C9" s="39"/>
      <c r="D9" s="39"/>
      <c r="E9" s="39"/>
      <c r="F9" s="39"/>
      <c r="G9" s="39"/>
      <c r="H9" s="39"/>
      <c r="I9" s="39"/>
    </row>
    <row r="10" spans="1:13" x14ac:dyDescent="0.25">
      <c r="A10" s="38"/>
      <c r="B10" s="39"/>
      <c r="C10" s="39"/>
      <c r="D10" s="39"/>
      <c r="E10" s="39"/>
      <c r="F10" s="39"/>
      <c r="G10" s="39"/>
      <c r="H10" s="39"/>
      <c r="I10" s="39"/>
    </row>
    <row r="11" spans="1:13" x14ac:dyDescent="0.25">
      <c r="A11" s="38"/>
      <c r="B11" s="39"/>
      <c r="C11" s="39"/>
      <c r="D11" s="39"/>
      <c r="E11" s="39"/>
      <c r="F11" s="39"/>
      <c r="G11" s="39"/>
      <c r="H11" s="39"/>
      <c r="I11" s="39"/>
    </row>
    <row r="12" spans="1:13" x14ac:dyDescent="0.25">
      <c r="A12" s="38"/>
      <c r="B12" s="39"/>
      <c r="C12" s="39"/>
      <c r="D12" s="39"/>
      <c r="E12" s="39"/>
      <c r="F12" s="39"/>
      <c r="G12" s="39"/>
      <c r="H12" s="39"/>
      <c r="I12" s="39"/>
    </row>
    <row r="13" spans="1:13" x14ac:dyDescent="0.25">
      <c r="A13" s="38" t="s">
        <v>104</v>
      </c>
      <c r="B13" s="39" t="s">
        <v>105</v>
      </c>
      <c r="C13" s="39"/>
      <c r="D13" s="39"/>
      <c r="E13" s="39"/>
      <c r="F13" s="39"/>
      <c r="G13" s="39"/>
      <c r="H13" s="39"/>
      <c r="I13" s="39"/>
    </row>
    <row r="14" spans="1:13" x14ac:dyDescent="0.25">
      <c r="A14" s="38"/>
      <c r="B14" s="39"/>
      <c r="C14" s="39"/>
      <c r="D14" s="39"/>
      <c r="E14" s="39"/>
      <c r="F14" s="39"/>
      <c r="G14" s="39"/>
      <c r="H14" s="39"/>
      <c r="I14" s="39"/>
    </row>
    <row r="15" spans="1:13" x14ac:dyDescent="0.25">
      <c r="A15" s="38"/>
      <c r="B15" s="39"/>
      <c r="C15" s="39"/>
      <c r="D15" s="39"/>
      <c r="E15" s="39"/>
      <c r="F15" s="39"/>
      <c r="G15" s="39"/>
      <c r="H15" s="39"/>
      <c r="I15" s="39"/>
    </row>
    <row r="16" spans="1:13" x14ac:dyDescent="0.25">
      <c r="A16" s="38"/>
      <c r="B16" s="39"/>
      <c r="C16" s="39"/>
      <c r="D16" s="39"/>
      <c r="E16" s="39"/>
      <c r="F16" s="39"/>
      <c r="G16" s="39"/>
      <c r="H16" s="39"/>
      <c r="I16" s="39"/>
    </row>
    <row r="17" spans="1:9" x14ac:dyDescent="0.25">
      <c r="A17" s="38"/>
      <c r="B17" s="39"/>
      <c r="C17" s="39"/>
      <c r="D17" s="39"/>
      <c r="E17" s="39"/>
      <c r="F17" s="39"/>
      <c r="G17" s="39"/>
      <c r="H17" s="39"/>
      <c r="I17" s="39"/>
    </row>
    <row r="18" spans="1:9" x14ac:dyDescent="0.25">
      <c r="A18" s="38" t="s">
        <v>106</v>
      </c>
      <c r="B18" s="38" t="s">
        <v>107</v>
      </c>
      <c r="C18" s="38"/>
      <c r="D18" s="38"/>
      <c r="E18" s="38"/>
      <c r="F18" s="38"/>
      <c r="G18" s="38"/>
      <c r="H18" s="38"/>
      <c r="I18" s="38"/>
    </row>
    <row r="19" spans="1:9" x14ac:dyDescent="0.25">
      <c r="A19" s="38"/>
      <c r="B19" s="38"/>
      <c r="C19" s="38"/>
      <c r="D19" s="38"/>
      <c r="E19" s="38"/>
      <c r="F19" s="38"/>
      <c r="G19" s="38"/>
      <c r="H19" s="38"/>
      <c r="I19" s="38"/>
    </row>
    <row r="20" spans="1:9" x14ac:dyDescent="0.25">
      <c r="A20" s="38"/>
      <c r="B20" s="38"/>
      <c r="C20" s="38"/>
      <c r="D20" s="38"/>
      <c r="E20" s="38"/>
      <c r="F20" s="38"/>
      <c r="G20" s="38"/>
      <c r="H20" s="38"/>
      <c r="I20" s="38"/>
    </row>
    <row r="21" spans="1:9" x14ac:dyDescent="0.25">
      <c r="A21" s="38"/>
      <c r="B21" s="38"/>
      <c r="C21" s="38"/>
      <c r="D21" s="38"/>
      <c r="E21" s="38"/>
      <c r="F21" s="38"/>
      <c r="G21" s="38"/>
      <c r="H21" s="38"/>
      <c r="I21" s="38"/>
    </row>
    <row r="22" spans="1:9" x14ac:dyDescent="0.25">
      <c r="A22" s="38"/>
      <c r="B22" s="38"/>
      <c r="C22" s="38"/>
      <c r="D22" s="38"/>
      <c r="E22" s="38"/>
      <c r="F22" s="38"/>
      <c r="G22" s="38"/>
      <c r="H22" s="38"/>
      <c r="I22" s="38"/>
    </row>
    <row r="23" spans="1:9" x14ac:dyDescent="0.25">
      <c r="A23" s="38" t="s">
        <v>108</v>
      </c>
      <c r="B23" s="38" t="s">
        <v>109</v>
      </c>
      <c r="C23" s="38"/>
      <c r="D23" s="38"/>
      <c r="E23" s="38"/>
      <c r="F23" s="38"/>
      <c r="G23" s="38"/>
      <c r="H23" s="38"/>
      <c r="I23" s="38"/>
    </row>
    <row r="24" spans="1:9" x14ac:dyDescent="0.25">
      <c r="A24" s="38"/>
      <c r="B24" s="38"/>
      <c r="C24" s="38"/>
      <c r="D24" s="38"/>
      <c r="E24" s="38"/>
      <c r="F24" s="38"/>
      <c r="G24" s="38"/>
      <c r="H24" s="38"/>
      <c r="I24" s="38"/>
    </row>
    <row r="25" spans="1:9" x14ac:dyDescent="0.25">
      <c r="A25" s="38"/>
      <c r="B25" s="38"/>
      <c r="C25" s="38"/>
      <c r="D25" s="38"/>
      <c r="E25" s="38"/>
      <c r="F25" s="38"/>
      <c r="G25" s="38"/>
      <c r="H25" s="38"/>
      <c r="I25" s="38"/>
    </row>
    <row r="26" spans="1:9" x14ac:dyDescent="0.25">
      <c r="A26" s="38"/>
      <c r="B26" s="38"/>
      <c r="C26" s="38"/>
      <c r="D26" s="38"/>
      <c r="E26" s="38"/>
      <c r="F26" s="38"/>
      <c r="G26" s="38"/>
      <c r="H26" s="38"/>
      <c r="I26" s="38"/>
    </row>
    <row r="27" spans="1:9" x14ac:dyDescent="0.25">
      <c r="A27" s="38"/>
      <c r="B27" s="38"/>
      <c r="C27" s="38"/>
      <c r="D27" s="38"/>
      <c r="E27" s="38"/>
      <c r="F27" s="38"/>
      <c r="G27" s="38"/>
      <c r="H27" s="38"/>
      <c r="I27" s="38"/>
    </row>
    <row r="28" spans="1:9" x14ac:dyDescent="0.25">
      <c r="A28" s="38" t="s">
        <v>110</v>
      </c>
      <c r="B28" s="38" t="s">
        <v>111</v>
      </c>
      <c r="C28" s="38"/>
      <c r="D28" s="38"/>
      <c r="E28" s="38"/>
      <c r="F28" s="38"/>
      <c r="G28" s="38"/>
      <c r="H28" s="38"/>
      <c r="I28" s="38"/>
    </row>
    <row r="29" spans="1:9" x14ac:dyDescent="0.25">
      <c r="A29" s="38"/>
      <c r="B29" s="38"/>
      <c r="C29" s="38"/>
      <c r="D29" s="38"/>
      <c r="E29" s="38"/>
      <c r="F29" s="38"/>
      <c r="G29" s="38"/>
      <c r="H29" s="38"/>
      <c r="I29" s="38"/>
    </row>
    <row r="30" spans="1:9" x14ac:dyDescent="0.25">
      <c r="A30" s="38"/>
      <c r="B30" s="38"/>
      <c r="C30" s="38"/>
      <c r="D30" s="38"/>
      <c r="E30" s="38"/>
      <c r="F30" s="38"/>
      <c r="G30" s="38"/>
      <c r="H30" s="38"/>
      <c r="I30" s="38"/>
    </row>
    <row r="31" spans="1:9" x14ac:dyDescent="0.25">
      <c r="A31" s="38"/>
      <c r="B31" s="38"/>
      <c r="C31" s="38"/>
      <c r="D31" s="38"/>
      <c r="E31" s="38"/>
      <c r="F31" s="38"/>
      <c r="G31" s="38"/>
      <c r="H31" s="38"/>
      <c r="I31" s="38"/>
    </row>
    <row r="32" spans="1:9" x14ac:dyDescent="0.25">
      <c r="A32" s="38"/>
      <c r="B32" s="38"/>
      <c r="C32" s="38"/>
      <c r="D32" s="38"/>
      <c r="E32" s="38"/>
      <c r="F32" s="38"/>
      <c r="G32" s="38"/>
      <c r="H32" s="38"/>
      <c r="I32" s="38"/>
    </row>
    <row r="33" spans="1:9" x14ac:dyDescent="0.25">
      <c r="A33" s="38" t="s">
        <v>112</v>
      </c>
      <c r="B33" s="38" t="s">
        <v>113</v>
      </c>
      <c r="C33" s="38"/>
      <c r="D33" s="38"/>
      <c r="E33" s="38"/>
      <c r="F33" s="38"/>
      <c r="G33" s="38"/>
      <c r="H33" s="38"/>
      <c r="I33" s="38"/>
    </row>
    <row r="34" spans="1:9" x14ac:dyDescent="0.25">
      <c r="A34" s="38"/>
      <c r="B34" s="38"/>
      <c r="C34" s="38"/>
      <c r="D34" s="38"/>
      <c r="E34" s="38"/>
      <c r="F34" s="38"/>
      <c r="G34" s="38"/>
      <c r="H34" s="38"/>
      <c r="I34" s="38"/>
    </row>
    <row r="35" spans="1:9" x14ac:dyDescent="0.25">
      <c r="A35" s="38"/>
      <c r="B35" s="38"/>
      <c r="C35" s="38"/>
      <c r="D35" s="38"/>
      <c r="E35" s="38"/>
      <c r="F35" s="38"/>
      <c r="G35" s="38"/>
      <c r="H35" s="38"/>
      <c r="I35" s="38"/>
    </row>
    <row r="36" spans="1:9" x14ac:dyDescent="0.25">
      <c r="A36" s="38"/>
      <c r="B36" s="38"/>
      <c r="C36" s="38"/>
      <c r="D36" s="38"/>
      <c r="E36" s="38"/>
      <c r="F36" s="38"/>
      <c r="G36" s="38"/>
      <c r="H36" s="38"/>
      <c r="I36" s="38"/>
    </row>
    <row r="37" spans="1:9" x14ac:dyDescent="0.25">
      <c r="A37" s="38"/>
      <c r="B37" s="38"/>
      <c r="C37" s="38"/>
      <c r="D37" s="38"/>
      <c r="E37" s="38"/>
      <c r="F37" s="38"/>
      <c r="G37" s="38"/>
      <c r="H37" s="38"/>
      <c r="I37" s="38"/>
    </row>
    <row r="38" spans="1:9" x14ac:dyDescent="0.25">
      <c r="A38" s="38" t="s">
        <v>114</v>
      </c>
      <c r="B38" s="38" t="s">
        <v>115</v>
      </c>
      <c r="C38" s="38"/>
      <c r="D38" s="38"/>
      <c r="E38" s="38"/>
      <c r="F38" s="38"/>
      <c r="G38" s="38"/>
      <c r="H38" s="38"/>
      <c r="I38" s="38"/>
    </row>
    <row r="39" spans="1:9" x14ac:dyDescent="0.25">
      <c r="A39" s="38"/>
      <c r="B39" s="38"/>
      <c r="C39" s="38"/>
      <c r="D39" s="38"/>
      <c r="E39" s="38"/>
      <c r="F39" s="38"/>
      <c r="G39" s="38"/>
      <c r="H39" s="38"/>
      <c r="I39" s="38"/>
    </row>
    <row r="40" spans="1:9" x14ac:dyDescent="0.25">
      <c r="A40" s="38"/>
      <c r="B40" s="38"/>
      <c r="C40" s="38"/>
      <c r="D40" s="38"/>
      <c r="E40" s="38"/>
      <c r="F40" s="38"/>
      <c r="G40" s="38"/>
      <c r="H40" s="38"/>
      <c r="I40" s="38"/>
    </row>
    <row r="41" spans="1:9" x14ac:dyDescent="0.25">
      <c r="A41" s="38"/>
      <c r="B41" s="38"/>
      <c r="C41" s="38"/>
      <c r="D41" s="38"/>
      <c r="E41" s="38"/>
      <c r="F41" s="38"/>
      <c r="G41" s="38"/>
      <c r="H41" s="38"/>
      <c r="I41" s="38"/>
    </row>
    <row r="42" spans="1:9" x14ac:dyDescent="0.25">
      <c r="A42" s="38"/>
      <c r="B42" s="38"/>
      <c r="C42" s="38"/>
      <c r="D42" s="38"/>
      <c r="E42" s="38"/>
      <c r="F42" s="38"/>
      <c r="G42" s="38"/>
      <c r="H42" s="38"/>
      <c r="I42" s="38"/>
    </row>
    <row r="43" spans="1:9" x14ac:dyDescent="0.25">
      <c r="A43" s="38" t="s">
        <v>116</v>
      </c>
      <c r="B43" s="39" t="s">
        <v>117</v>
      </c>
      <c r="C43" s="39"/>
      <c r="D43" s="39"/>
      <c r="E43" s="39"/>
      <c r="F43" s="39"/>
      <c r="G43" s="39"/>
      <c r="H43" s="39"/>
      <c r="I43" s="39"/>
    </row>
    <row r="44" spans="1:9" x14ac:dyDescent="0.25">
      <c r="A44" s="38"/>
      <c r="B44" s="39"/>
      <c r="C44" s="39"/>
      <c r="D44" s="39"/>
      <c r="E44" s="39"/>
      <c r="F44" s="39"/>
      <c r="G44" s="39"/>
      <c r="H44" s="39"/>
      <c r="I44" s="39"/>
    </row>
    <row r="45" spans="1:9" x14ac:dyDescent="0.25">
      <c r="A45" s="38"/>
      <c r="B45" s="39"/>
      <c r="C45" s="39"/>
      <c r="D45" s="39"/>
      <c r="E45" s="39"/>
      <c r="F45" s="39"/>
      <c r="G45" s="39"/>
      <c r="H45" s="39"/>
      <c r="I45" s="39"/>
    </row>
    <row r="46" spans="1:9" x14ac:dyDescent="0.25">
      <c r="A46" s="38"/>
      <c r="B46" s="39"/>
      <c r="C46" s="39"/>
      <c r="D46" s="39"/>
      <c r="E46" s="39"/>
      <c r="F46" s="39"/>
      <c r="G46" s="39"/>
      <c r="H46" s="39"/>
      <c r="I46" s="39"/>
    </row>
    <row r="47" spans="1:9" x14ac:dyDescent="0.25">
      <c r="A47" s="38"/>
      <c r="B47" s="39"/>
      <c r="C47" s="39"/>
      <c r="D47" s="39"/>
      <c r="E47" s="39"/>
      <c r="F47" s="39"/>
      <c r="G47" s="39"/>
      <c r="H47" s="39"/>
      <c r="I47" s="39"/>
    </row>
    <row r="48" spans="1:9" x14ac:dyDescent="0.25">
      <c r="A48" s="38" t="s">
        <v>118</v>
      </c>
      <c r="B48" s="38" t="s">
        <v>119</v>
      </c>
      <c r="C48" s="38"/>
      <c r="D48" s="38"/>
      <c r="E48" s="38"/>
      <c r="F48" s="38"/>
      <c r="G48" s="38"/>
      <c r="H48" s="38"/>
      <c r="I48" s="38"/>
    </row>
    <row r="49" spans="1:9" x14ac:dyDescent="0.25">
      <c r="A49" s="38"/>
      <c r="B49" s="38"/>
      <c r="C49" s="38"/>
      <c r="D49" s="38"/>
      <c r="E49" s="38"/>
      <c r="F49" s="38"/>
      <c r="G49" s="38"/>
      <c r="H49" s="38"/>
      <c r="I49" s="38"/>
    </row>
    <row r="50" spans="1:9" x14ac:dyDescent="0.25">
      <c r="A50" s="38"/>
      <c r="B50" s="38"/>
      <c r="C50" s="38"/>
      <c r="D50" s="38"/>
      <c r="E50" s="38"/>
      <c r="F50" s="38"/>
      <c r="G50" s="38"/>
      <c r="H50" s="38"/>
      <c r="I50" s="38"/>
    </row>
    <row r="51" spans="1:9" x14ac:dyDescent="0.25">
      <c r="A51" s="38"/>
      <c r="B51" s="38"/>
      <c r="C51" s="38"/>
      <c r="D51" s="38"/>
      <c r="E51" s="38"/>
      <c r="F51" s="38"/>
      <c r="G51" s="38"/>
      <c r="H51" s="38"/>
      <c r="I51" s="38"/>
    </row>
    <row r="52" spans="1:9" x14ac:dyDescent="0.25">
      <c r="A52" s="38"/>
      <c r="B52" s="38"/>
      <c r="C52" s="38"/>
      <c r="D52" s="38"/>
      <c r="E52" s="38"/>
      <c r="F52" s="38"/>
      <c r="G52" s="38"/>
      <c r="H52" s="38"/>
      <c r="I52" s="38"/>
    </row>
    <row r="53" spans="1:9" x14ac:dyDescent="0.25">
      <c r="A53" s="38" t="s">
        <v>120</v>
      </c>
      <c r="B53" s="38" t="s">
        <v>121</v>
      </c>
      <c r="C53" s="38"/>
      <c r="D53" s="38"/>
      <c r="E53" s="38"/>
      <c r="F53" s="38"/>
      <c r="G53" s="38"/>
      <c r="H53" s="38"/>
      <c r="I53" s="38"/>
    </row>
    <row r="54" spans="1:9" x14ac:dyDescent="0.25">
      <c r="A54" s="38"/>
      <c r="B54" s="38"/>
      <c r="C54" s="38"/>
      <c r="D54" s="38"/>
      <c r="E54" s="38"/>
      <c r="F54" s="38"/>
      <c r="G54" s="38"/>
      <c r="H54" s="38"/>
      <c r="I54" s="38"/>
    </row>
    <row r="55" spans="1:9" x14ac:dyDescent="0.25">
      <c r="A55" s="38"/>
      <c r="B55" s="38"/>
      <c r="C55" s="38"/>
      <c r="D55" s="38"/>
      <c r="E55" s="38"/>
      <c r="F55" s="38"/>
      <c r="G55" s="38"/>
      <c r="H55" s="38"/>
      <c r="I55" s="38"/>
    </row>
    <row r="56" spans="1:9" x14ac:dyDescent="0.25">
      <c r="A56" s="38"/>
      <c r="B56" s="38"/>
      <c r="C56" s="38"/>
      <c r="D56" s="38"/>
      <c r="E56" s="38"/>
      <c r="F56" s="38"/>
      <c r="G56" s="38"/>
      <c r="H56" s="38"/>
      <c r="I56" s="38"/>
    </row>
    <row r="57" spans="1:9" x14ac:dyDescent="0.25">
      <c r="A57" s="38"/>
      <c r="B57" s="38"/>
      <c r="C57" s="38"/>
      <c r="D57" s="38"/>
      <c r="E57" s="38"/>
      <c r="F57" s="38"/>
      <c r="G57" s="38"/>
      <c r="H57" s="38"/>
      <c r="I57" s="38"/>
    </row>
    <row r="58" spans="1:9" x14ac:dyDescent="0.25">
      <c r="A58" s="40" t="s">
        <v>122</v>
      </c>
      <c r="B58" s="38" t="s">
        <v>123</v>
      </c>
      <c r="C58" s="38"/>
      <c r="D58" s="38"/>
      <c r="E58" s="38"/>
      <c r="F58" s="38"/>
      <c r="G58" s="38"/>
      <c r="H58" s="38"/>
      <c r="I58" s="38"/>
    </row>
    <row r="59" spans="1:9" x14ac:dyDescent="0.25">
      <c r="A59" s="40"/>
      <c r="B59" s="38"/>
      <c r="C59" s="38"/>
      <c r="D59" s="38"/>
      <c r="E59" s="38"/>
      <c r="F59" s="38"/>
      <c r="G59" s="38"/>
      <c r="H59" s="38"/>
      <c r="I59" s="38"/>
    </row>
    <row r="60" spans="1:9" x14ac:dyDescent="0.25">
      <c r="A60" s="40"/>
      <c r="B60" s="38"/>
      <c r="C60" s="38"/>
      <c r="D60" s="38"/>
      <c r="E60" s="38"/>
      <c r="F60" s="38"/>
      <c r="G60" s="38"/>
      <c r="H60" s="38"/>
      <c r="I60" s="38"/>
    </row>
    <row r="61" spans="1:9" x14ac:dyDescent="0.25">
      <c r="A61" s="40"/>
      <c r="B61" s="38"/>
      <c r="C61" s="38"/>
      <c r="D61" s="38"/>
      <c r="E61" s="38"/>
      <c r="F61" s="38"/>
      <c r="G61" s="38"/>
      <c r="H61" s="38"/>
      <c r="I61" s="38"/>
    </row>
    <row r="62" spans="1:9" x14ac:dyDescent="0.25">
      <c r="A62" s="40"/>
      <c r="B62" s="38"/>
      <c r="C62" s="38"/>
      <c r="D62" s="38"/>
      <c r="E62" s="38"/>
      <c r="F62" s="38"/>
      <c r="G62" s="38"/>
      <c r="H62" s="38"/>
      <c r="I62" s="38"/>
    </row>
    <row r="63" spans="1:9" x14ac:dyDescent="0.25">
      <c r="A63" s="40" t="s">
        <v>124</v>
      </c>
      <c r="B63" s="40" t="s">
        <v>125</v>
      </c>
      <c r="C63" s="40"/>
      <c r="D63" s="40"/>
      <c r="E63" s="40"/>
      <c r="F63" s="40"/>
      <c r="G63" s="40"/>
      <c r="H63" s="40"/>
      <c r="I63" s="40"/>
    </row>
    <row r="64" spans="1:9" x14ac:dyDescent="0.25">
      <c r="A64" s="40"/>
      <c r="B64" s="40"/>
      <c r="C64" s="40"/>
      <c r="D64" s="40"/>
      <c r="E64" s="40"/>
      <c r="F64" s="40"/>
      <c r="G64" s="40"/>
      <c r="H64" s="40"/>
      <c r="I64" s="40"/>
    </row>
    <row r="65" spans="1:9" x14ac:dyDescent="0.25">
      <c r="A65" s="40"/>
      <c r="B65" s="40"/>
      <c r="C65" s="40"/>
      <c r="D65" s="40"/>
      <c r="E65" s="40"/>
      <c r="F65" s="40"/>
      <c r="G65" s="40"/>
      <c r="H65" s="40"/>
      <c r="I65" s="40"/>
    </row>
    <row r="66" spans="1:9" x14ac:dyDescent="0.25">
      <c r="A66" s="40"/>
      <c r="B66" s="40"/>
      <c r="C66" s="40"/>
      <c r="D66" s="40"/>
      <c r="E66" s="40"/>
      <c r="F66" s="40"/>
      <c r="G66" s="40"/>
      <c r="H66" s="40"/>
      <c r="I66" s="40"/>
    </row>
    <row r="67" spans="1:9" x14ac:dyDescent="0.25">
      <c r="A67" s="40"/>
      <c r="B67" s="40"/>
      <c r="C67" s="40"/>
      <c r="D67" s="40"/>
      <c r="E67" s="40"/>
      <c r="F67" s="40"/>
      <c r="G67" s="40"/>
      <c r="H67" s="40"/>
      <c r="I67" s="40"/>
    </row>
    <row r="68" spans="1:9" x14ac:dyDescent="0.25">
      <c r="A68" s="40" t="s">
        <v>126</v>
      </c>
      <c r="B68" s="38" t="s">
        <v>127</v>
      </c>
      <c r="C68" s="38"/>
      <c r="D68" s="38"/>
      <c r="E68" s="38"/>
      <c r="F68" s="38"/>
      <c r="G68" s="38"/>
      <c r="H68" s="38"/>
      <c r="I68" s="38"/>
    </row>
    <row r="69" spans="1:9" x14ac:dyDescent="0.25">
      <c r="A69" s="40"/>
      <c r="B69" s="38"/>
      <c r="C69" s="38"/>
      <c r="D69" s="38"/>
      <c r="E69" s="38"/>
      <c r="F69" s="38"/>
      <c r="G69" s="38"/>
      <c r="H69" s="38"/>
      <c r="I69" s="38"/>
    </row>
    <row r="70" spans="1:9" x14ac:dyDescent="0.25">
      <c r="A70" s="40"/>
      <c r="B70" s="38"/>
      <c r="C70" s="38"/>
      <c r="D70" s="38"/>
      <c r="E70" s="38"/>
      <c r="F70" s="38"/>
      <c r="G70" s="38"/>
      <c r="H70" s="38"/>
      <c r="I70" s="38"/>
    </row>
    <row r="71" spans="1:9" x14ac:dyDescent="0.25">
      <c r="A71" s="40"/>
      <c r="B71" s="38"/>
      <c r="C71" s="38"/>
      <c r="D71" s="38"/>
      <c r="E71" s="38"/>
      <c r="F71" s="38"/>
      <c r="G71" s="38"/>
      <c r="H71" s="38"/>
      <c r="I71" s="38"/>
    </row>
    <row r="72" spans="1:9" x14ac:dyDescent="0.25">
      <c r="A72" s="40"/>
      <c r="B72" s="38"/>
      <c r="C72" s="38"/>
      <c r="D72" s="38"/>
      <c r="E72" s="38"/>
      <c r="F72" s="38"/>
      <c r="G72" s="38"/>
      <c r="H72" s="38"/>
      <c r="I72" s="38"/>
    </row>
  </sheetData>
  <mergeCells count="29">
    <mergeCell ref="B63:I67"/>
    <mergeCell ref="A63:A67"/>
    <mergeCell ref="A68:A72"/>
    <mergeCell ref="B68:I72"/>
    <mergeCell ref="A48:A52"/>
    <mergeCell ref="B48:I52"/>
    <mergeCell ref="A53:A57"/>
    <mergeCell ref="B53:I57"/>
    <mergeCell ref="A58:A62"/>
    <mergeCell ref="B58:I62"/>
    <mergeCell ref="A33:A37"/>
    <mergeCell ref="B33:I37"/>
    <mergeCell ref="A38:A42"/>
    <mergeCell ref="B38:I42"/>
    <mergeCell ref="B43:I47"/>
    <mergeCell ref="A43:A47"/>
    <mergeCell ref="A18:A22"/>
    <mergeCell ref="B18:I22"/>
    <mergeCell ref="B23:I27"/>
    <mergeCell ref="A23:A27"/>
    <mergeCell ref="A28:A32"/>
    <mergeCell ref="B28:I32"/>
    <mergeCell ref="A13:A17"/>
    <mergeCell ref="B13:I17"/>
    <mergeCell ref="B3:I7"/>
    <mergeCell ref="A3:A7"/>
    <mergeCell ref="B2:I2"/>
    <mergeCell ref="A8:A12"/>
    <mergeCell ref="B8:I12"/>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F91F0E931D3E488A2844CE54A2A0CC" ma:contentTypeVersion="2" ma:contentTypeDescription="Crear nuevo documento." ma:contentTypeScope="" ma:versionID="e922686160744d00a2321274f4d2663f">
  <xsd:schema xmlns:xsd="http://www.w3.org/2001/XMLSchema" xmlns:xs="http://www.w3.org/2001/XMLSchema" xmlns:p="http://schemas.microsoft.com/office/2006/metadata/properties" xmlns:ns2="e41c2b56-91f4-4f8c-ac59-a46c0b18b8fb" targetNamespace="http://schemas.microsoft.com/office/2006/metadata/properties" ma:root="true" ma:fieldsID="1d6ebc230da375491acb8a6a7962fb32" ns2:_="">
    <xsd:import namespace="e41c2b56-91f4-4f8c-ac59-a46c0b18b8fb"/>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41c2b56-91f4-4f8c-ac59-a46c0b18b8fb"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4" ma:displayName="Tipo de contenido"/>
        <xsd:element ref="dc:title" minOccurs="0" maxOccurs="1" ma:index="1"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768B47F-7015-49AA-9D7C-77E13FDB47B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41c2b56-91f4-4f8c-ac59-a46c0b18b8f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6B0B220-A3EF-4133-9B17-34087E9C99C8}">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e41c2b56-91f4-4f8c-ac59-a46c0b18b8fb"/>
    <ds:schemaRef ds:uri="http://www.w3.org/XML/1998/namespace"/>
    <ds:schemaRef ds:uri="http://purl.org/dc/dcmitype/"/>
  </ds:schemaRefs>
</ds:datastoreItem>
</file>

<file path=customXml/itemProps3.xml><?xml version="1.0" encoding="utf-8"?>
<ds:datastoreItem xmlns:ds="http://schemas.openxmlformats.org/officeDocument/2006/customXml" ds:itemID="{D5409387-81E6-425B-A5CF-3C78A3A43C9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1</vt:i4>
      </vt:variant>
    </vt:vector>
  </HeadingPairs>
  <TitlesOfParts>
    <vt:vector size="6" baseType="lpstr">
      <vt:lpstr>Parametros</vt:lpstr>
      <vt:lpstr>Transacciones por sector</vt:lpstr>
      <vt:lpstr>Derivados Vigentes por Sector</vt:lpstr>
      <vt:lpstr>Derivados Vigentes por Plazo</vt:lpstr>
      <vt:lpstr>Conceptos y definiciones</vt:lpstr>
      <vt:lpstr>'Transacciones por sector'!EM_EC_02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Paulina Rodríguez V.</dc:creator>
  <cp:lastModifiedBy>Ignacio Benavides M</cp:lastModifiedBy>
  <cp:lastPrinted>2018-01-15T21:37:46Z</cp:lastPrinted>
  <dcterms:created xsi:type="dcterms:W3CDTF">2014-02-13T20:53:44Z</dcterms:created>
  <dcterms:modified xsi:type="dcterms:W3CDTF">2023-03-23T20:50:56Z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ContentTypeId">
    <vt:lpwstr>0x010100EFF91F0E931D3E488A2844CE54A2A0CC</vt:lpwstr>
  </property>
  <property fmtid="{D5CDD505-2E9C-101B-9397-08002B2CF9AE}" pid="4" name="MSIP_Label_6f509eeb-56d7-4078-8c25-542621925144_Enabled">
    <vt:lpwstr>true</vt:lpwstr>
  </property>
  <property fmtid="{D5CDD505-2E9C-101B-9397-08002B2CF9AE}" pid="5" name="MSIP_Label_6f509eeb-56d7-4078-8c25-542621925144_SetDate">
    <vt:lpwstr>2020-11-23T20:59:00Z</vt:lpwstr>
  </property>
  <property fmtid="{D5CDD505-2E9C-101B-9397-08002B2CF9AE}" pid="6" name="MSIP_Label_6f509eeb-56d7-4078-8c25-542621925144_Method">
    <vt:lpwstr>Standard</vt:lpwstr>
  </property>
  <property fmtid="{D5CDD505-2E9C-101B-9397-08002B2CF9AE}" pid="7" name="MSIP_Label_6f509eeb-56d7-4078-8c25-542621925144_Name">
    <vt:lpwstr>Uso Interno</vt:lpwstr>
  </property>
  <property fmtid="{D5CDD505-2E9C-101B-9397-08002B2CF9AE}" pid="8" name="MSIP_Label_6f509eeb-56d7-4078-8c25-542621925144_SiteId">
    <vt:lpwstr>d1bf4087-52c2-42b9-913e-a262f9f83199</vt:lpwstr>
  </property>
  <property fmtid="{D5CDD505-2E9C-101B-9397-08002B2CF9AE}" pid="9" name="MSIP_Label_6f509eeb-56d7-4078-8c25-542621925144_ActionId">
    <vt:lpwstr>c27a3bd7-98da-4726-b5be-04144c31f2ae</vt:lpwstr>
  </property>
  <property fmtid="{D5CDD505-2E9C-101B-9397-08002B2CF9AE}" pid="10" name="MSIP_Label_6f509eeb-56d7-4078-8c25-542621925144_ContentBits">
    <vt:lpwstr>0</vt:lpwstr>
  </property>
  <property fmtid="{D5CDD505-2E9C-101B-9397-08002B2CF9AE}" pid="11" name="{A44787D4-0540-4523-9961-78E4036D8C6D}">
    <vt:lpwstr>{15D525F5-0B6B-4765-B3F9-7BBC5E4BA60C}</vt:lpwstr>
  </property>
</Properties>
</file>