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 i="413" l="1"/>
  <c r="AC4" i="413"/>
  <c r="U4" i="413"/>
  <c r="M4" i="413"/>
  <c r="E4" i="413"/>
  <c r="AA4" i="413"/>
  <c r="K4" i="413"/>
  <c r="AH4" i="413"/>
  <c r="R4" i="413"/>
  <c r="B4" i="413"/>
  <c r="AG4" i="413"/>
  <c r="Q4" i="413"/>
  <c r="AF4" i="413"/>
  <c r="P4" i="413"/>
  <c r="A3" i="413"/>
  <c r="A4" i="413" s="1"/>
  <c r="W4" i="413"/>
  <c r="G4" i="413"/>
  <c r="V4" i="413"/>
  <c r="F4" i="413"/>
  <c r="AJ4" i="413"/>
  <c r="AB4" i="413"/>
  <c r="T4" i="413"/>
  <c r="L4" i="413"/>
  <c r="D4" i="413"/>
  <c r="AI4" i="413"/>
  <c r="S4" i="413"/>
  <c r="C4" i="413"/>
  <c r="Z4" i="413"/>
  <c r="J4" i="413"/>
  <c r="Y4" i="413"/>
  <c r="I4" i="413"/>
  <c r="X4" i="413"/>
  <c r="H4" i="413"/>
  <c r="AE4" i="413"/>
  <c r="O4" i="413"/>
  <c r="AL4" i="413"/>
  <c r="AD4" i="413"/>
  <c r="N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<sst xmlns="http://schemas.openxmlformats.org/spreadsheetml/2006/main" count="396" uniqueCount="144">
  <si>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</si>
  <si>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</si>
  <si>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</si>
  <si>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</si>
  <si>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</si>
  <si>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</si>
  <si>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</si>
  <si>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</si>
  <si>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</si>
  <si>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</si>
  <si>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</si>
  <si>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</si>
  <si>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</si>
  <si>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</si>
  <si>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</si>
  <si>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</si>
  <si>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</si>
  <si>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</si>
  <si>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</si>
  <si>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</si>
  <si>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</si>
  <si>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</si>
  <si>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</si>
  <si>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</si>
  <si>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</si>
  <si>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</si>
  <si>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</si>
  <si>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</si>
  <si>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</si>
  <si>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</si>
  <si>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</si>
  <si>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</si>
  <si>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</si>
  <si>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</si>
  <si>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</si>
  <si>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</si>
  <si>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</si>
  <si>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</si>
  <si>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</si>
  <si>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</si>
  <si>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</si>
  <si>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</si>
  <si>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</si>
  <si>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</si>
  <si>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</si>
  <si>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</si>
  <si>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</si>
  <si>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</si>
  <si>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</si>
  <si>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</si>
  <si>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</si>
  <si>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</si>
  <si>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</si>
  <si>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</si>
  <si>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</si>
  <si>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</si>
  <si>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</si>
  <si>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</si>
  <si>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</si>
  <si>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</si>
  <si>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</si>
  <si>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</si>
  <si>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</si>
  <si>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</si>
  <si>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31DEC2023</t>
  </si>
  <si>
    <t>Business</t>
  </si>
  <si>
    <t>$A$4</t>
  </si>
  <si>
    <t>famedate</t>
  </si>
  <si>
    <t>$B$4</t>
  </si>
  <si>
    <t>A1:A520</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</si>
  <si>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</si>
  <si>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</si>
  <si>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</si>
  <si>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</si>
  <si>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</si>
  <si>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</si>
  <si>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</si>
  <si>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</si>
  <si>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</si>
  <si>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</si>
  <si>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</si>
  <si>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</si>
  <si>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</si>
  <si>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</si>
  <si>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</si>
  <si>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</si>
  <si>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</si>
  <si>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</si>
  <si>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</si>
  <si>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</si>
  <si>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</si>
  <si>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</si>
  <si>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</si>
  <si>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</si>
  <si>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</si>
  <si>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</si>
  <si>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</si>
  <si>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</si>
  <si>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</si>
  <si>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</si>
  <si>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</si>
  <si>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</si>
  <si>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</si>
  <si>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</si>
  <si>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</si>
  <si>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</si>
  <si>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</si>
  <si>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</si>
  <si>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</si>
  <si>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</si>
  <si>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</si>
  <si>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</si>
  <si>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</si>
  <si>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</si>
  <si>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</si>
  <si>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</si>
  <si>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</si>
  <si>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</si>
  <si>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</si>
  <si>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</si>
  <si>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</si>
  <si>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</si>
  <si>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</si>
  <si>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</si>
  <si>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</si>
  <si>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</si>
  <si>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</si>
  <si>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</si>
  <si>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</si>
  <si>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</si>
  <si>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</si>
  <si>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</si>
  <si>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</si>
  <si>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</si>
  <si>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</si>
  <si>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</si>
  <si>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</si>
  <si>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</si>
  <si>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</si>
  <si>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</si>
  <si>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</si>
  <si>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</si>
  <si>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A1:A318</t>
  </si>
  <si>
    <t>22MAR2023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</si>
</sst>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5" borderId="0" xfId="0" applyNumberFormat="1" applyFont="1" applyFill="1" applyBorder="1" applyAlignment="1"/>
    <xf numFmtId="0" fontId="20" fillId="35" borderId="10" xfId="0" applyFont="1" applyFill="1" applyBorder="1" applyAlignment="1">
      <alignment vertical="center"/>
    </xf>
    <xf numFmtId="14" fontId="21" fillId="35"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4" borderId="0" xfId="0" applyFont="1" applyFill="1" applyAlignment="1">
      <alignment wrapText="1"/>
    </xf>
    <xf numFmtId="0" fontId="0" fillId="34"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0" fillId="37" borderId="10" xfId="0" applyFont="1" applyFill="1" applyBorder="1" applyAlignment="1">
      <alignment horizontal="center" vertical="center" wrapText="1"/>
    </xf>
    <xf numFmtId="0" fontId="22" fillId="0" borderId="0" xfId="0" applyFont="1" applyFill="1" applyAlignment="1">
      <alignment wrapText="1"/>
    </xf>
    <xf numFmtId="0" fontId="0" fillId="36" borderId="10" xfId="0" applyFont="1" applyFill="1" applyBorder="1" applyAlignment="1">
      <alignment vertical="center"/>
    </xf>
    <xf numFmtId="0" fontId="0" fillId="0" borderId="10" xfId="0" applyBorder="1" applyAlignment="1">
      <alignment horizontal="center"/>
    </xf>
    <xf numFmtId="0" fontId="0" fillId="0" borderId="0" xfId="0" applyAlignment="1">
      <alignment horizontal="center" vertical="center"/>
    </xf>
    <xf numFmtId="0" fontId="24" fillId="37" borderId="10" xfId="0" applyFont="1" applyFill="1" applyBorder="1" applyAlignment="1">
      <alignment horizontal="center" wrapText="1"/>
    </xf>
    <xf numFmtId="0" fontId="24" fillId="37" borderId="10" xfId="0" applyFont="1" applyFill="1" applyBorder="1" applyAlignment="1">
      <alignment horizontal="center"/>
    </xf>
    <xf numFmtId="0" fontId="0" fillId="36" borderId="10" xfId="0" applyFont="1" applyFill="1" applyBorder="1" applyAlignment="1">
      <alignment horizontal="center" vertical="center" wrapText="1"/>
    </xf>
    <xf numFmtId="0" fontId="0" fillId="36" borderId="10" xfId="0" applyFont="1" applyFill="1" applyBorder="1" applyAlignment="1">
      <alignment horizontal="center" vertical="center"/>
    </xf>
    <xf numFmtId="0" fontId="24" fillId="37"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39</v>
      </c>
      <c r="B1" t="s">
        <v>59</v>
      </c>
    </row>
    <row r="2" spans="1:14" x14ac:dyDescent="0.25">
      <c r="A2" s="3" t="s">
        <v>59</v>
      </c>
      <c r="B2" t="s">
        <v>60</v>
      </c>
      <c r="C2" t="s">
        <v>61</v>
      </c>
      <c r="D2" s="1">
        <v>45007</v>
      </c>
      <c r="E2" s="4">
        <v>45008.74386574074</v>
      </c>
      <c r="F2" t="b">
        <v>1</v>
      </c>
      <c r="G2" s="3" t="s">
        <v>62</v>
      </c>
      <c r="H2" s="3" t="s">
        <v>63</v>
      </c>
      <c r="I2" s="3" t="s">
        <v>64</v>
      </c>
      <c r="J2">
        <v>0</v>
      </c>
      <c r="K2" s="3" t="s">
        <v>65</v>
      </c>
      <c r="L2" t="b">
        <v>0</v>
      </c>
      <c r="M2" t="b">
        <v>0</v>
      </c>
      <c r="N2" t="b">
        <v>0</v>
      </c>
    </row>
    <row r="3" spans="1:14" x14ac:dyDescent="0.25">
      <c r="A3" s="3" t="s">
        <v>59</v>
      </c>
      <c r="B3" t="s">
        <v>66</v>
      </c>
      <c r="C3" t="s">
        <v>142</v>
      </c>
      <c r="D3" s="1">
        <v>44564</v>
      </c>
      <c r="E3" s="4">
        <v>45008.74386574074</v>
      </c>
      <c r="F3" t="b">
        <v>1</v>
      </c>
      <c r="G3" s="3" t="s">
        <v>67</v>
      </c>
      <c r="H3" s="3" t="s">
        <v>63</v>
      </c>
      <c r="I3" s="3" t="s">
        <v>143</v>
      </c>
      <c r="J3">
        <v>0</v>
      </c>
      <c r="K3" s="3" t="s">
        <v>65</v>
      </c>
      <c r="L3" t="b">
        <v>0</v>
      </c>
      <c r="M3" t="b">
        <v>0</v>
      </c>
      <c r="N3" t="b">
        <v>0</v>
      </c>
    </row>
    <row r="4" spans="1:14" x14ac:dyDescent="0.25">
      <c r="A4" s="3" t="s">
        <v>59</v>
      </c>
      <c r="B4" t="s">
        <v>68</v>
      </c>
      <c r="C4" t="s">
        <v>69</v>
      </c>
      <c r="D4">
        <v>2006</v>
      </c>
      <c r="E4" s="4">
        <v>45008.74386574074</v>
      </c>
      <c r="F4" t="b">
        <v>1</v>
      </c>
      <c r="G4" s="3" t="s">
        <v>19</v>
      </c>
      <c r="H4" s="3" t="s">
        <v>63</v>
      </c>
      <c r="I4" s="3" t="s">
        <v>64</v>
      </c>
      <c r="J4">
        <v>0</v>
      </c>
      <c r="K4" s="3" t="s">
        <v>65</v>
      </c>
      <c r="L4" t="b">
        <v>0</v>
      </c>
      <c r="M4" t="b">
        <v>0</v>
      </c>
      <c r="N4" t="b">
        <v>0</v>
      </c>
    </row>
    <row r="5" spans="1:14" x14ac:dyDescent="0.25">
      <c r="A5" s="3" t="s">
        <v>59</v>
      </c>
      <c r="B5" t="s">
        <v>70</v>
      </c>
      <c r="C5" t="s">
        <v>69</v>
      </c>
      <c r="D5">
        <v>600</v>
      </c>
      <c r="E5" s="4">
        <v>45008.74386574074</v>
      </c>
      <c r="F5" t="b">
        <v>1</v>
      </c>
      <c r="G5" s="3" t="s">
        <v>20</v>
      </c>
      <c r="H5" s="3" t="s">
        <v>63</v>
      </c>
      <c r="I5" s="3" t="s">
        <v>64</v>
      </c>
      <c r="J5">
        <v>0</v>
      </c>
      <c r="K5" s="3" t="s">
        <v>65</v>
      </c>
      <c r="L5" t="b">
        <v>0</v>
      </c>
      <c r="M5" t="b">
        <v>0</v>
      </c>
      <c r="N5" t="b">
        <v>0</v>
      </c>
    </row>
    <row r="6" spans="1:14" x14ac:dyDescent="0.25">
      <c r="A6" s="3" t="s">
        <v>59</v>
      </c>
      <c r="B6" t="s">
        <v>71</v>
      </c>
      <c r="C6" t="s">
        <v>69</v>
      </c>
      <c r="D6">
        <v>4000</v>
      </c>
      <c r="E6" s="4">
        <v>45008.74386574074</v>
      </c>
      <c r="F6" t="b">
        <v>1</v>
      </c>
      <c r="G6" s="3" t="s">
        <v>21</v>
      </c>
      <c r="H6" s="3" t="s">
        <v>63</v>
      </c>
      <c r="I6" s="3" t="s">
        <v>64</v>
      </c>
      <c r="J6">
        <v>0</v>
      </c>
      <c r="K6" s="3" t="s">
        <v>65</v>
      </c>
      <c r="L6" t="b">
        <v>0</v>
      </c>
      <c r="M6" t="b">
        <v>0</v>
      </c>
      <c r="N6" t="b">
        <v>0</v>
      </c>
    </row>
    <row r="7" spans="1:14" x14ac:dyDescent="0.25">
      <c r="A7" s="3" t="s">
        <v>59</v>
      </c>
      <c r="B7" t="s">
        <v>72</v>
      </c>
      <c r="C7" t="s">
        <v>69</v>
      </c>
      <c r="D7" s="1">
        <v>168.36053534000001</v>
      </c>
      <c r="E7" s="4">
        <v>45008.74386574074</v>
      </c>
      <c r="F7" t="b">
        <v>1</v>
      </c>
      <c r="G7" s="3" t="s">
        <v>22</v>
      </c>
      <c r="H7" s="3" t="s">
        <v>63</v>
      </c>
      <c r="I7" s="3" t="s">
        <v>64</v>
      </c>
      <c r="J7">
        <v>0</v>
      </c>
      <c r="K7" s="3" t="s">
        <v>65</v>
      </c>
      <c r="L7" t="b">
        <v>0</v>
      </c>
      <c r="M7" t="b">
        <v>0</v>
      </c>
      <c r="N7" t="b">
        <v>0</v>
      </c>
    </row>
    <row r="8" spans="1:14" x14ac:dyDescent="0.25">
      <c r="A8" s="3" t="s">
        <v>59</v>
      </c>
      <c r="B8" t="s">
        <v>73</v>
      </c>
      <c r="C8" t="s">
        <v>69</v>
      </c>
      <c r="D8">
        <v>0</v>
      </c>
      <c r="E8" s="4">
        <v>45008.74386574074</v>
      </c>
      <c r="F8" t="b">
        <v>1</v>
      </c>
      <c r="G8" s="3" t="s">
        <v>23</v>
      </c>
      <c r="H8" s="3" t="s">
        <v>63</v>
      </c>
      <c r="I8" s="3" t="s">
        <v>64</v>
      </c>
      <c r="J8">
        <v>0</v>
      </c>
      <c r="K8" s="3" t="s">
        <v>65</v>
      </c>
      <c r="L8" t="b">
        <v>0</v>
      </c>
      <c r="M8" t="b">
        <v>0</v>
      </c>
      <c r="N8" t="b">
        <v>0</v>
      </c>
    </row>
    <row r="9" spans="1:14" x14ac:dyDescent="0.25">
      <c r="A9" s="3" t="s">
        <v>59</v>
      </c>
      <c r="B9" t="s">
        <v>74</v>
      </c>
      <c r="C9" t="s">
        <v>69</v>
      </c>
      <c r="D9">
        <v>0</v>
      </c>
      <c r="E9" s="4">
        <v>45008.74386574074</v>
      </c>
      <c r="F9" t="b">
        <v>1</v>
      </c>
      <c r="G9" s="3" t="s">
        <v>24</v>
      </c>
      <c r="H9" s="3" t="s">
        <v>63</v>
      </c>
      <c r="I9" s="3" t="s">
        <v>64</v>
      </c>
      <c r="J9">
        <v>0</v>
      </c>
      <c r="K9" s="3" t="s">
        <v>65</v>
      </c>
      <c r="L9" t="b">
        <v>0</v>
      </c>
      <c r="M9" t="b">
        <v>0</v>
      </c>
      <c r="N9" t="b">
        <v>0</v>
      </c>
    </row>
    <row r="10" spans="1:14" x14ac:dyDescent="0.25">
      <c r="A10" s="3" t="s">
        <v>59</v>
      </c>
      <c r="B10" t="s">
        <v>75</v>
      </c>
      <c r="C10" t="s">
        <v>69</v>
      </c>
      <c r="D10">
        <v>2.52</v>
      </c>
      <c r="E10" s="4">
        <v>45008.74386574074</v>
      </c>
      <c r="F10" t="b">
        <v>1</v>
      </c>
      <c r="G10" s="3" t="s">
        <v>25</v>
      </c>
      <c r="H10" s="3" t="s">
        <v>63</v>
      </c>
      <c r="I10" s="3" t="s">
        <v>64</v>
      </c>
      <c r="J10">
        <v>0</v>
      </c>
      <c r="K10" s="3" t="s">
        <v>65</v>
      </c>
      <c r="L10" t="b">
        <v>0</v>
      </c>
      <c r="M10" t="b">
        <v>0</v>
      </c>
      <c r="N10" t="b">
        <v>0</v>
      </c>
    </row>
    <row r="11" spans="1:14" x14ac:dyDescent="0.25">
      <c r="A11" s="3" t="s">
        <v>59</v>
      </c>
      <c r="B11" t="s">
        <v>76</v>
      </c>
      <c r="C11" t="s">
        <v>69</v>
      </c>
      <c r="D11">
        <v>0</v>
      </c>
      <c r="E11" s="4">
        <v>45008.74386574074</v>
      </c>
      <c r="F11" t="b">
        <v>1</v>
      </c>
      <c r="G11" s="3" t="s">
        <v>26</v>
      </c>
      <c r="H11" s="3" t="s">
        <v>63</v>
      </c>
      <c r="I11" s="3" t="s">
        <v>64</v>
      </c>
      <c r="J11">
        <v>0</v>
      </c>
      <c r="K11" s="3" t="s">
        <v>65</v>
      </c>
      <c r="L11" t="b">
        <v>0</v>
      </c>
      <c r="M11" t="b">
        <v>0</v>
      </c>
      <c r="N11" t="b">
        <v>0</v>
      </c>
    </row>
    <row r="12" spans="1:14" x14ac:dyDescent="0.25">
      <c r="A12" s="3" t="s">
        <v>59</v>
      </c>
      <c r="B12" t="s">
        <v>77</v>
      </c>
      <c r="C12" t="s">
        <v>69</v>
      </c>
      <c r="D12">
        <v>300</v>
      </c>
      <c r="E12" s="4">
        <v>45008.74386574074</v>
      </c>
      <c r="F12" t="b">
        <v>1</v>
      </c>
      <c r="G12" s="3" t="s">
        <v>27</v>
      </c>
      <c r="H12" s="3" t="s">
        <v>63</v>
      </c>
      <c r="I12" s="3" t="s">
        <v>64</v>
      </c>
      <c r="J12">
        <v>0</v>
      </c>
      <c r="K12" s="3" t="s">
        <v>65</v>
      </c>
      <c r="L12" t="b">
        <v>0</v>
      </c>
      <c r="M12" t="b">
        <v>0</v>
      </c>
      <c r="N12" t="b">
        <v>0</v>
      </c>
    </row>
    <row r="13" spans="1:14" x14ac:dyDescent="0.25">
      <c r="A13" s="3" t="s">
        <v>59</v>
      </c>
      <c r="B13" t="s">
        <v>78</v>
      </c>
      <c r="C13" t="s">
        <v>69</v>
      </c>
      <c r="D13">
        <v>4000</v>
      </c>
      <c r="E13" s="4">
        <v>45008.74386574074</v>
      </c>
      <c r="F13" t="b">
        <v>1</v>
      </c>
      <c r="G13" s="3" t="s">
        <v>28</v>
      </c>
      <c r="H13" s="3" t="s">
        <v>63</v>
      </c>
      <c r="I13" s="3" t="s">
        <v>64</v>
      </c>
      <c r="J13">
        <v>0</v>
      </c>
      <c r="K13" s="3" t="s">
        <v>65</v>
      </c>
      <c r="L13" t="b">
        <v>0</v>
      </c>
      <c r="M13" t="b">
        <v>0</v>
      </c>
      <c r="N13" t="b">
        <v>0</v>
      </c>
    </row>
    <row r="14" spans="1:14" x14ac:dyDescent="0.25">
      <c r="A14" s="3" t="s">
        <v>59</v>
      </c>
      <c r="B14" t="s">
        <v>79</v>
      </c>
      <c r="C14" t="s">
        <v>69</v>
      </c>
      <c r="D14">
        <v>168.36053534000001</v>
      </c>
      <c r="E14" s="4">
        <v>45008.74386574074</v>
      </c>
      <c r="F14" t="b">
        <v>1</v>
      </c>
      <c r="G14" s="3" t="s">
        <v>29</v>
      </c>
      <c r="H14" s="3" t="s">
        <v>63</v>
      </c>
      <c r="I14" s="3" t="s">
        <v>64</v>
      </c>
      <c r="J14">
        <v>0</v>
      </c>
      <c r="K14" s="3" t="s">
        <v>65</v>
      </c>
      <c r="L14" t="b">
        <v>0</v>
      </c>
      <c r="M14" t="b">
        <v>0</v>
      </c>
      <c r="N14" t="b">
        <v>0</v>
      </c>
    </row>
    <row r="15" spans="1:14" x14ac:dyDescent="0.25">
      <c r="A15" s="3" t="s">
        <v>59</v>
      </c>
      <c r="B15" t="s">
        <v>80</v>
      </c>
      <c r="C15" t="s">
        <v>69</v>
      </c>
      <c r="D15">
        <v>0</v>
      </c>
      <c r="E15" s="4">
        <v>45008.74386574074</v>
      </c>
      <c r="F15" t="b">
        <v>1</v>
      </c>
      <c r="G15" s="3" t="s">
        <v>30</v>
      </c>
      <c r="H15" s="3" t="s">
        <v>63</v>
      </c>
      <c r="I15" s="3" t="s">
        <v>64</v>
      </c>
      <c r="J15">
        <v>0</v>
      </c>
      <c r="K15" s="3" t="s">
        <v>65</v>
      </c>
      <c r="L15" t="b">
        <v>0</v>
      </c>
      <c r="M15" t="b">
        <v>0</v>
      </c>
      <c r="N15" t="b">
        <v>0</v>
      </c>
    </row>
    <row r="16" spans="1:14" x14ac:dyDescent="0.25">
      <c r="A16" s="3" t="s">
        <v>59</v>
      </c>
      <c r="B16" t="s">
        <v>81</v>
      </c>
      <c r="C16" t="s">
        <v>69</v>
      </c>
      <c r="D16">
        <v>0</v>
      </c>
      <c r="E16" s="4">
        <v>45008.74386574074</v>
      </c>
      <c r="F16" t="b">
        <v>1</v>
      </c>
      <c r="G16" s="3" t="s">
        <v>31</v>
      </c>
      <c r="H16" s="3" t="s">
        <v>63</v>
      </c>
      <c r="I16" s="3" t="s">
        <v>64</v>
      </c>
      <c r="J16">
        <v>0</v>
      </c>
      <c r="K16" s="3" t="s">
        <v>65</v>
      </c>
      <c r="L16" t="b">
        <v>0</v>
      </c>
      <c r="M16" t="b">
        <v>0</v>
      </c>
      <c r="N16" t="b">
        <v>0</v>
      </c>
    </row>
    <row r="17" spans="1:14" x14ac:dyDescent="0.25">
      <c r="A17" s="3" t="s">
        <v>59</v>
      </c>
      <c r="B17" t="s">
        <v>82</v>
      </c>
      <c r="C17" t="s">
        <v>69</v>
      </c>
      <c r="D17">
        <v>2.52</v>
      </c>
      <c r="E17" s="4">
        <v>45008.74386574074</v>
      </c>
      <c r="F17" t="b">
        <v>1</v>
      </c>
      <c r="G17" s="3" t="s">
        <v>32</v>
      </c>
      <c r="H17" s="3" t="s">
        <v>63</v>
      </c>
      <c r="I17" s="3" t="s">
        <v>64</v>
      </c>
      <c r="J17">
        <v>0</v>
      </c>
      <c r="K17" s="3" t="s">
        <v>65</v>
      </c>
      <c r="L17" t="b">
        <v>0</v>
      </c>
      <c r="M17" t="b">
        <v>0</v>
      </c>
      <c r="N17" t="b">
        <v>0</v>
      </c>
    </row>
    <row r="18" spans="1:14" x14ac:dyDescent="0.25">
      <c r="A18" s="3" t="s">
        <v>59</v>
      </c>
      <c r="B18" t="s">
        <v>83</v>
      </c>
      <c r="C18" t="s">
        <v>69</v>
      </c>
      <c r="D18">
        <v>0</v>
      </c>
      <c r="E18" s="4">
        <v>45008.74386574074</v>
      </c>
      <c r="F18" t="b">
        <v>1</v>
      </c>
      <c r="G18" s="3" t="s">
        <v>33</v>
      </c>
      <c r="H18" s="3" t="s">
        <v>63</v>
      </c>
      <c r="I18" s="3" t="s">
        <v>64</v>
      </c>
      <c r="J18">
        <v>0</v>
      </c>
      <c r="K18" s="3" t="s">
        <v>65</v>
      </c>
      <c r="L18" t="b">
        <v>0</v>
      </c>
      <c r="M18" t="b">
        <v>0</v>
      </c>
      <c r="N18" t="b">
        <v>0</v>
      </c>
    </row>
    <row r="19" spans="1:14" x14ac:dyDescent="0.25">
      <c r="A19" s="3" t="s">
        <v>59</v>
      </c>
      <c r="B19" t="s">
        <v>84</v>
      </c>
      <c r="C19" t="s">
        <v>69</v>
      </c>
      <c r="D19" s="11">
        <v>300</v>
      </c>
      <c r="E19" s="4">
        <v>45008.74386574074</v>
      </c>
      <c r="F19" t="b">
        <v>1</v>
      </c>
      <c r="G19" s="3" t="s">
        <v>34</v>
      </c>
      <c r="H19" s="3" t="s">
        <v>63</v>
      </c>
      <c r="I19" s="3" t="s">
        <v>64</v>
      </c>
      <c r="J19">
        <v>0</v>
      </c>
      <c r="K19" s="3" t="s">
        <v>65</v>
      </c>
      <c r="L19" t="b">
        <v>0</v>
      </c>
      <c r="M19" t="b">
        <v>0</v>
      </c>
      <c r="N19" t="b">
        <v>0</v>
      </c>
    </row>
    <row r="20" spans="1:14" x14ac:dyDescent="0.25">
      <c r="A20" s="3" t="s">
        <v>59</v>
      </c>
      <c r="B20" t="s">
        <v>85</v>
      </c>
      <c r="C20" t="s">
        <v>69</v>
      </c>
      <c r="D20" s="1">
        <v>0</v>
      </c>
      <c r="E20" s="4">
        <v>45008.74386574074</v>
      </c>
      <c r="F20" t="b">
        <v>1</v>
      </c>
      <c r="G20" s="3" t="s">
        <v>35</v>
      </c>
      <c r="H20" s="3" t="s">
        <v>63</v>
      </c>
      <c r="I20" s="3" t="s">
        <v>64</v>
      </c>
      <c r="J20">
        <v>0</v>
      </c>
      <c r="K20" s="3" t="s">
        <v>65</v>
      </c>
      <c r="L20" t="b">
        <v>0</v>
      </c>
      <c r="M20" t="b">
        <v>0</v>
      </c>
      <c r="N20" t="b">
        <v>0</v>
      </c>
    </row>
    <row r="21" spans="1:14" x14ac:dyDescent="0.25">
      <c r="A21" s="3" t="s">
        <v>59</v>
      </c>
      <c r="B21" t="s">
        <v>86</v>
      </c>
      <c r="C21" t="s">
        <v>69</v>
      </c>
      <c r="D21" s="11">
        <v>0</v>
      </c>
      <c r="E21" s="4">
        <v>45008.74386574074</v>
      </c>
      <c r="F21" t="b">
        <v>1</v>
      </c>
      <c r="G21" s="3" t="s">
        <v>36</v>
      </c>
      <c r="H21" s="3" t="s">
        <v>63</v>
      </c>
      <c r="I21" s="3" t="s">
        <v>64</v>
      </c>
      <c r="J21">
        <v>0</v>
      </c>
      <c r="K21" s="3" t="s">
        <v>65</v>
      </c>
      <c r="L21" t="b">
        <v>0</v>
      </c>
      <c r="M21" t="b">
        <v>0</v>
      </c>
      <c r="N21" t="b">
        <v>0</v>
      </c>
    </row>
    <row r="22" spans="1:14" x14ac:dyDescent="0.25">
      <c r="A22" s="3" t="s">
        <v>59</v>
      </c>
      <c r="B22" t="s">
        <v>87</v>
      </c>
      <c r="C22" t="s">
        <v>69</v>
      </c>
      <c r="D22">
        <v>0</v>
      </c>
      <c r="E22" s="4">
        <v>45008.74386574074</v>
      </c>
      <c r="F22" t="b">
        <v>1</v>
      </c>
      <c r="G22" s="3" t="s">
        <v>37</v>
      </c>
      <c r="H22" s="3" t="s">
        <v>63</v>
      </c>
      <c r="I22" s="3" t="s">
        <v>64</v>
      </c>
      <c r="J22">
        <v>0</v>
      </c>
      <c r="K22" s="3" t="s">
        <v>65</v>
      </c>
      <c r="L22" t="b">
        <v>0</v>
      </c>
      <c r="M22" t="b">
        <v>0</v>
      </c>
      <c r="N22" t="b">
        <v>0</v>
      </c>
    </row>
    <row r="23" spans="1:14" x14ac:dyDescent="0.25">
      <c r="A23" s="3" t="s">
        <v>59</v>
      </c>
      <c r="B23" t="s">
        <v>88</v>
      </c>
      <c r="C23" t="s">
        <v>69</v>
      </c>
      <c r="D23">
        <v>0</v>
      </c>
      <c r="E23" s="4">
        <v>45008.74386574074</v>
      </c>
      <c r="F23" t="b">
        <v>1</v>
      </c>
      <c r="G23" s="3" t="s">
        <v>38</v>
      </c>
      <c r="H23" s="3" t="s">
        <v>63</v>
      </c>
      <c r="I23" s="3" t="s">
        <v>64</v>
      </c>
      <c r="J23">
        <v>0</v>
      </c>
      <c r="K23" s="3" t="s">
        <v>65</v>
      </c>
      <c r="L23" t="b">
        <v>0</v>
      </c>
      <c r="M23" t="b">
        <v>0</v>
      </c>
      <c r="N23" t="b">
        <v>0</v>
      </c>
    </row>
    <row r="24" spans="1:14" x14ac:dyDescent="0.25">
      <c r="A24" s="3" t="s">
        <v>59</v>
      </c>
      <c r="B24" t="s">
        <v>89</v>
      </c>
      <c r="C24" t="s">
        <v>69</v>
      </c>
      <c r="D24">
        <v>0</v>
      </c>
      <c r="E24" s="4">
        <v>45008.74386574074</v>
      </c>
      <c r="F24" t="b">
        <v>1</v>
      </c>
      <c r="G24" s="3" t="s">
        <v>39</v>
      </c>
      <c r="H24" s="3" t="s">
        <v>63</v>
      </c>
      <c r="I24" s="3" t="s">
        <v>64</v>
      </c>
      <c r="J24">
        <v>0</v>
      </c>
      <c r="K24" s="3" t="s">
        <v>65</v>
      </c>
      <c r="L24" t="b">
        <v>0</v>
      </c>
      <c r="M24" t="b">
        <v>0</v>
      </c>
      <c r="N24" t="b">
        <v>0</v>
      </c>
    </row>
    <row r="25" spans="1:14" x14ac:dyDescent="0.25">
      <c r="A25" s="3" t="s">
        <v>59</v>
      </c>
      <c r="B25" t="s">
        <v>90</v>
      </c>
      <c r="C25" t="s">
        <v>69</v>
      </c>
      <c r="D25">
        <v>0</v>
      </c>
      <c r="E25" s="4">
        <v>45008.74386574074</v>
      </c>
      <c r="F25" t="b">
        <v>1</v>
      </c>
      <c r="G25" s="3" t="s">
        <v>40</v>
      </c>
      <c r="H25" s="3" t="s">
        <v>63</v>
      </c>
      <c r="I25" s="3" t="s">
        <v>64</v>
      </c>
      <c r="J25">
        <v>0</v>
      </c>
      <c r="K25" s="3" t="s">
        <v>65</v>
      </c>
      <c r="L25" t="b">
        <v>0</v>
      </c>
      <c r="M25" t="b">
        <v>0</v>
      </c>
      <c r="N25" t="b">
        <v>0</v>
      </c>
    </row>
    <row r="26" spans="1:14" x14ac:dyDescent="0.25">
      <c r="A26" s="3" t="s">
        <v>59</v>
      </c>
      <c r="B26" t="s">
        <v>91</v>
      </c>
      <c r="C26" t="s">
        <v>69</v>
      </c>
      <c r="D26">
        <v>0</v>
      </c>
      <c r="E26" s="4">
        <v>45008.74386574074</v>
      </c>
      <c r="F26" t="b">
        <v>1</v>
      </c>
      <c r="G26" s="3" t="s">
        <v>41</v>
      </c>
      <c r="H26" s="3" t="s">
        <v>63</v>
      </c>
      <c r="I26" s="3" t="s">
        <v>64</v>
      </c>
      <c r="J26">
        <v>0</v>
      </c>
      <c r="K26" s="3" t="s">
        <v>65</v>
      </c>
      <c r="L26" t="b">
        <v>0</v>
      </c>
      <c r="M26" t="b">
        <v>0</v>
      </c>
      <c r="N26" t="b">
        <v>0</v>
      </c>
    </row>
    <row r="27" spans="1:14" x14ac:dyDescent="0.25">
      <c r="A27" s="3" t="s">
        <v>59</v>
      </c>
      <c r="B27" t="s">
        <v>92</v>
      </c>
      <c r="C27" t="s">
        <v>69</v>
      </c>
      <c r="D27" s="11">
        <v>4000</v>
      </c>
      <c r="E27" s="4">
        <v>45008.74386574074</v>
      </c>
      <c r="F27" t="b">
        <v>1</v>
      </c>
      <c r="G27" s="3" t="s">
        <v>42</v>
      </c>
      <c r="H27" s="3" t="s">
        <v>63</v>
      </c>
      <c r="I27" s="3" t="s">
        <v>64</v>
      </c>
      <c r="J27">
        <v>0</v>
      </c>
      <c r="K27" s="3" t="s">
        <v>65</v>
      </c>
      <c r="L27" t="b">
        <v>0</v>
      </c>
      <c r="M27" t="b">
        <v>0</v>
      </c>
      <c r="N27" t="b">
        <v>0</v>
      </c>
    </row>
    <row r="28" spans="1:14" x14ac:dyDescent="0.25">
      <c r="A28" s="3" t="s">
        <v>59</v>
      </c>
      <c r="B28" t="s">
        <v>93</v>
      </c>
      <c r="C28" t="s">
        <v>69</v>
      </c>
      <c r="D28">
        <v>168.36053534000001</v>
      </c>
      <c r="E28" s="4">
        <v>45008.74386574074</v>
      </c>
      <c r="F28" t="b">
        <v>1</v>
      </c>
      <c r="G28" s="3" t="s">
        <v>43</v>
      </c>
      <c r="H28" s="3" t="s">
        <v>63</v>
      </c>
      <c r="I28" s="3" t="s">
        <v>64</v>
      </c>
      <c r="J28">
        <v>0</v>
      </c>
      <c r="K28" s="3" t="s">
        <v>65</v>
      </c>
      <c r="L28" t="b">
        <v>0</v>
      </c>
      <c r="M28" t="b">
        <v>0</v>
      </c>
      <c r="N28" t="b">
        <v>0</v>
      </c>
    </row>
    <row r="29" spans="1:14" x14ac:dyDescent="0.25">
      <c r="A29" s="3" t="s">
        <v>59</v>
      </c>
      <c r="B29" t="s">
        <v>94</v>
      </c>
      <c r="C29" t="s">
        <v>69</v>
      </c>
      <c r="D29">
        <v>0</v>
      </c>
      <c r="E29" s="4">
        <v>45008.74386574074</v>
      </c>
      <c r="F29" t="b">
        <v>1</v>
      </c>
      <c r="G29" s="3" t="s">
        <v>44</v>
      </c>
      <c r="H29" s="3" t="s">
        <v>63</v>
      </c>
      <c r="I29" s="3" t="s">
        <v>64</v>
      </c>
      <c r="J29">
        <v>0</v>
      </c>
      <c r="K29" s="3" t="s">
        <v>65</v>
      </c>
      <c r="L29" t="b">
        <v>0</v>
      </c>
      <c r="M29" t="b">
        <v>0</v>
      </c>
      <c r="N29" t="b">
        <v>0</v>
      </c>
    </row>
    <row r="30" spans="1:14" x14ac:dyDescent="0.25">
      <c r="A30" s="3" t="s">
        <v>59</v>
      </c>
      <c r="B30" t="s">
        <v>95</v>
      </c>
      <c r="C30" t="s">
        <v>69</v>
      </c>
      <c r="D30">
        <v>0</v>
      </c>
      <c r="E30" s="4">
        <v>45008.74386574074</v>
      </c>
      <c r="F30" t="b">
        <v>1</v>
      </c>
      <c r="G30" s="3" t="s">
        <v>45</v>
      </c>
      <c r="H30" s="3" t="s">
        <v>63</v>
      </c>
      <c r="I30" s="3" t="s">
        <v>64</v>
      </c>
      <c r="J30">
        <v>0</v>
      </c>
      <c r="K30" s="3" t="s">
        <v>65</v>
      </c>
      <c r="L30" t="b">
        <v>0</v>
      </c>
      <c r="M30" t="b">
        <v>0</v>
      </c>
      <c r="N30" t="b">
        <v>0</v>
      </c>
    </row>
    <row r="31" spans="1:14" x14ac:dyDescent="0.25">
      <c r="A31" s="3" t="s">
        <v>59</v>
      </c>
      <c r="B31" t="s">
        <v>96</v>
      </c>
      <c r="C31" t="s">
        <v>69</v>
      </c>
      <c r="D31">
        <v>2.52</v>
      </c>
      <c r="E31" s="4">
        <v>45008.74386574074</v>
      </c>
      <c r="F31" t="b">
        <v>1</v>
      </c>
      <c r="G31" s="3" t="s">
        <v>46</v>
      </c>
      <c r="H31" s="3" t="s">
        <v>63</v>
      </c>
      <c r="I31" s="3" t="s">
        <v>64</v>
      </c>
      <c r="J31">
        <v>0</v>
      </c>
      <c r="K31" s="3" t="s">
        <v>65</v>
      </c>
      <c r="L31" t="b">
        <v>0</v>
      </c>
      <c r="M31" t="b">
        <v>0</v>
      </c>
      <c r="N31" t="b">
        <v>0</v>
      </c>
    </row>
    <row r="32" spans="1:14" x14ac:dyDescent="0.25">
      <c r="A32" s="3" t="s">
        <v>59</v>
      </c>
      <c r="B32" t="s">
        <v>97</v>
      </c>
      <c r="C32" t="s">
        <v>69</v>
      </c>
      <c r="D32">
        <v>0</v>
      </c>
      <c r="E32" s="4">
        <v>45008.74386574074</v>
      </c>
      <c r="F32" t="b">
        <v>1</v>
      </c>
      <c r="G32" s="3" t="s">
        <v>47</v>
      </c>
      <c r="H32" s="3" t="s">
        <v>63</v>
      </c>
      <c r="I32" s="3" t="s">
        <v>64</v>
      </c>
      <c r="J32">
        <v>0</v>
      </c>
      <c r="K32" s="3" t="s">
        <v>65</v>
      </c>
      <c r="L32" t="b">
        <v>0</v>
      </c>
      <c r="M32" t="b">
        <v>0</v>
      </c>
      <c r="N32" t="b">
        <v>0</v>
      </c>
    </row>
    <row r="33" spans="1:14" x14ac:dyDescent="0.25">
      <c r="A33" s="3" t="s">
        <v>59</v>
      </c>
      <c r="B33" t="s">
        <v>98</v>
      </c>
      <c r="C33" t="s">
        <v>69</v>
      </c>
      <c r="D33">
        <v>5152.5200000000004</v>
      </c>
      <c r="E33" s="4">
        <v>45008.74386574074</v>
      </c>
      <c r="F33" t="b">
        <v>1</v>
      </c>
      <c r="G33" s="3" t="s">
        <v>48</v>
      </c>
      <c r="H33" s="3" t="s">
        <v>63</v>
      </c>
      <c r="I33" s="3" t="s">
        <v>64</v>
      </c>
      <c r="J33">
        <v>0</v>
      </c>
      <c r="K33" s="3" t="s">
        <v>65</v>
      </c>
      <c r="L33" t="b">
        <v>0</v>
      </c>
      <c r="M33" t="b">
        <v>0</v>
      </c>
      <c r="N33" t="b">
        <v>0</v>
      </c>
    </row>
    <row r="34" spans="1:14" x14ac:dyDescent="0.25">
      <c r="A34" s="3" t="s">
        <v>59</v>
      </c>
      <c r="B34" t="s">
        <v>99</v>
      </c>
      <c r="C34" t="s">
        <v>69</v>
      </c>
      <c r="D34">
        <v>1624.360535</v>
      </c>
      <c r="E34" s="4">
        <v>45008.743877314817</v>
      </c>
      <c r="F34" t="b">
        <v>1</v>
      </c>
      <c r="G34" s="3" t="s">
        <v>49</v>
      </c>
      <c r="H34" s="3" t="s">
        <v>63</v>
      </c>
      <c r="I34" s="3" t="s">
        <v>64</v>
      </c>
      <c r="J34">
        <v>0</v>
      </c>
      <c r="K34" s="3" t="s">
        <v>65</v>
      </c>
      <c r="L34" t="b">
        <v>0</v>
      </c>
      <c r="M34" t="b">
        <v>0</v>
      </c>
      <c r="N34" t="b">
        <v>0</v>
      </c>
    </row>
    <row r="35" spans="1:14" x14ac:dyDescent="0.25">
      <c r="A35" s="3" t="s">
        <v>59</v>
      </c>
      <c r="B35" t="s">
        <v>100</v>
      </c>
      <c r="C35" t="s">
        <v>69</v>
      </c>
      <c r="D35">
        <v>4002.52</v>
      </c>
      <c r="E35" s="4">
        <v>45008.743877314817</v>
      </c>
      <c r="F35" t="b">
        <v>1</v>
      </c>
      <c r="G35" s="3" t="s">
        <v>50</v>
      </c>
      <c r="H35" s="3" t="s">
        <v>63</v>
      </c>
      <c r="I35" s="3" t="s">
        <v>64</v>
      </c>
      <c r="J35">
        <v>0</v>
      </c>
      <c r="K35" s="3" t="s">
        <v>65</v>
      </c>
      <c r="L35" t="b">
        <v>0</v>
      </c>
      <c r="M35" t="b">
        <v>0</v>
      </c>
      <c r="N35" t="b">
        <v>0</v>
      </c>
    </row>
    <row r="36" spans="1:14" x14ac:dyDescent="0.25">
      <c r="A36" s="3" t="s">
        <v>59</v>
      </c>
      <c r="B36" t="s">
        <v>101</v>
      </c>
      <c r="C36" t="s">
        <v>69</v>
      </c>
      <c r="D36">
        <v>468.36053529999998</v>
      </c>
      <c r="E36" s="4">
        <v>45008.743877314817</v>
      </c>
      <c r="F36" t="b">
        <v>1</v>
      </c>
      <c r="G36" s="3" t="s">
        <v>51</v>
      </c>
      <c r="H36" s="3" t="s">
        <v>63</v>
      </c>
      <c r="I36" s="3" t="s">
        <v>64</v>
      </c>
      <c r="J36">
        <v>0</v>
      </c>
      <c r="K36" s="3" t="s">
        <v>65</v>
      </c>
      <c r="L36" t="b">
        <v>0</v>
      </c>
      <c r="M36" t="b">
        <v>0</v>
      </c>
      <c r="N36" t="b">
        <v>0</v>
      </c>
    </row>
    <row r="37" spans="1:14" x14ac:dyDescent="0.25">
      <c r="A37" s="3" t="s">
        <v>59</v>
      </c>
      <c r="B37" t="s">
        <v>102</v>
      </c>
      <c r="C37" t="s">
        <v>69</v>
      </c>
      <c r="D37">
        <v>0</v>
      </c>
      <c r="E37" s="4">
        <v>45008.743877314817</v>
      </c>
      <c r="F37" t="b">
        <v>1</v>
      </c>
      <c r="G37" s="3" t="s">
        <v>52</v>
      </c>
      <c r="H37" s="3" t="s">
        <v>63</v>
      </c>
      <c r="I37" s="3" t="s">
        <v>64</v>
      </c>
      <c r="J37">
        <v>0</v>
      </c>
      <c r="K37" s="3" t="s">
        <v>65</v>
      </c>
      <c r="L37" t="b">
        <v>0</v>
      </c>
      <c r="M37" t="b">
        <v>0</v>
      </c>
      <c r="N37" t="b">
        <v>0</v>
      </c>
    </row>
    <row r="38" spans="1:14" x14ac:dyDescent="0.25">
      <c r="A38" s="3" t="s">
        <v>59</v>
      </c>
      <c r="B38" t="s">
        <v>103</v>
      </c>
      <c r="C38" t="s">
        <v>69</v>
      </c>
      <c r="D38">
        <v>300</v>
      </c>
      <c r="E38" s="4">
        <v>45008.743877314817</v>
      </c>
      <c r="F38" t="b">
        <v>1</v>
      </c>
      <c r="G38" s="3" t="s">
        <v>53</v>
      </c>
      <c r="H38" s="3" t="s">
        <v>63</v>
      </c>
      <c r="I38" s="3" t="s">
        <v>64</v>
      </c>
      <c r="J38">
        <v>0</v>
      </c>
      <c r="K38" s="3" t="s">
        <v>65</v>
      </c>
      <c r="L38" t="b">
        <v>0</v>
      </c>
      <c r="M38" t="b">
        <v>0</v>
      </c>
      <c r="N38" t="b">
        <v>0</v>
      </c>
    </row>
    <row r="39" spans="1:14" x14ac:dyDescent="0.25">
      <c r="A39" s="3" t="s">
        <v>59</v>
      </c>
      <c r="B39" t="s">
        <v>104</v>
      </c>
      <c r="C39" t="s">
        <v>69</v>
      </c>
      <c r="D39">
        <v>4002.52</v>
      </c>
      <c r="E39" s="4">
        <v>45008.743877314817</v>
      </c>
      <c r="F39" t="b">
        <v>1</v>
      </c>
      <c r="G39" s="3" t="s">
        <v>54</v>
      </c>
      <c r="H39" s="3" t="s">
        <v>63</v>
      </c>
      <c r="I39" s="3" t="s">
        <v>64</v>
      </c>
      <c r="J39">
        <v>0</v>
      </c>
      <c r="K39" s="3" t="s">
        <v>65</v>
      </c>
      <c r="L39" t="b">
        <v>0</v>
      </c>
      <c r="M39" t="b">
        <v>0</v>
      </c>
      <c r="N39" t="b">
        <v>0</v>
      </c>
    </row>
    <row r="40" spans="1:14" x14ac:dyDescent="0.25">
      <c r="A40" s="3" t="s">
        <v>59</v>
      </c>
      <c r="B40" t="s">
        <v>105</v>
      </c>
      <c r="C40" t="s">
        <v>69</v>
      </c>
      <c r="D40">
        <v>168.36053530000001</v>
      </c>
      <c r="E40" s="4">
        <v>45008.743877314817</v>
      </c>
      <c r="F40" t="b">
        <v>1</v>
      </c>
      <c r="G40" s="3" t="s">
        <v>55</v>
      </c>
      <c r="H40" s="3" t="s">
        <v>63</v>
      </c>
      <c r="I40" s="3" t="s">
        <v>64</v>
      </c>
      <c r="J40">
        <v>0</v>
      </c>
      <c r="K40" s="3" t="s">
        <v>65</v>
      </c>
      <c r="L40" t="b">
        <v>0</v>
      </c>
      <c r="M40" t="b">
        <v>0</v>
      </c>
      <c r="N40" t="b">
        <v>0</v>
      </c>
    </row>
    <row r="41" spans="1:14" x14ac:dyDescent="0.25">
      <c r="A41" s="3"/>
      <c r="E41" s="4"/>
      <c r="G41" s="3"/>
      <c r="H41" s="3"/>
      <c r="I41" s="3"/>
      <c r="K41" s="3"/>
    </row>
    <row r="42" spans="1:14" x14ac:dyDescent="0.25">
      <c r="A42" s="3"/>
      <c r="E42" s="4"/>
      <c r="G42" s="3"/>
      <c r="H42" s="3"/>
      <c r="I42" s="3"/>
      <c r="K42" s="3"/>
    </row>
    <row r="43" spans="1:14" x14ac:dyDescent="0.25">
      <c r="A43" s="3"/>
      <c r="E43" s="4"/>
      <c r="G43" s="3"/>
      <c r="H43" s="3"/>
      <c r="I43" s="3"/>
      <c r="K43" s="3"/>
    </row>
    <row r="44" spans="1:14" x14ac:dyDescent="0.25">
      <c r="A44" s="3"/>
      <c r="E44" s="4"/>
      <c r="G44" s="3"/>
      <c r="H44" s="3"/>
      <c r="I44" s="3"/>
      <c r="K44" s="3"/>
    </row>
    <row r="45" spans="1:14" x14ac:dyDescent="0.25">
      <c r="A45" s="3"/>
      <c r="E45" s="4"/>
      <c r="G45" s="3"/>
      <c r="H45" s="3"/>
      <c r="I45" s="3"/>
      <c r="K45" s="3"/>
    </row>
    <row r="46" spans="1:14" x14ac:dyDescent="0.25">
      <c r="A46" s="3"/>
      <c r="E46" s="4"/>
      <c r="G46" s="3"/>
      <c r="H46" s="3"/>
      <c r="I46" s="3"/>
      <c r="K46" s="3"/>
    </row>
    <row r="47" spans="1:14" x14ac:dyDescent="0.25">
      <c r="A47" s="3"/>
      <c r="E47" s="4"/>
      <c r="G47" s="3"/>
      <c r="H47" s="3"/>
      <c r="I47" s="3"/>
      <c r="K47" s="3"/>
    </row>
    <row r="48" spans="1:14" x14ac:dyDescent="0.25">
      <c r="A48" s="3"/>
      <c r="E48" s="4"/>
      <c r="G48" s="3"/>
      <c r="H48" s="3"/>
      <c r="I48" s="3"/>
      <c r="K48" s="3"/>
    </row>
    <row r="49" spans="1:11" x14ac:dyDescent="0.25">
      <c r="A49" s="3"/>
      <c r="E49" s="4"/>
      <c r="G49" s="3"/>
      <c r="H49" s="3"/>
      <c r="I49" s="3"/>
      <c r="K49" s="3"/>
    </row>
    <row r="50" spans="1:11" x14ac:dyDescent="0.25">
      <c r="A50" s="3"/>
      <c r="D50" s="1"/>
      <c r="E50" s="4"/>
      <c r="G50" s="3"/>
      <c r="H50" s="3"/>
      <c r="I50" s="3"/>
      <c r="K50" s="3"/>
    </row>
    <row r="51" spans="1:11" x14ac:dyDescent="0.25">
      <c r="A51" s="3"/>
      <c r="E51" s="4"/>
      <c r="G51" s="3"/>
      <c r="H51" s="3"/>
      <c r="I51" s="3"/>
      <c r="K51" s="3"/>
    </row>
    <row r="52" spans="1:11" x14ac:dyDescent="0.25">
      <c r="A52" s="3"/>
      <c r="E52" s="4"/>
      <c r="G52" s="3"/>
      <c r="H52" s="3"/>
      <c r="I52" s="3"/>
      <c r="K52" s="3"/>
    </row>
    <row r="53" spans="1:11" x14ac:dyDescent="0.25">
      <c r="A53" s="3"/>
      <c r="E53" s="4"/>
      <c r="G53" s="3"/>
      <c r="H53" s="3"/>
      <c r="I53" s="3"/>
      <c r="K53" s="3"/>
    </row>
    <row r="54" spans="1:11" x14ac:dyDescent="0.25">
      <c r="A54" s="3"/>
      <c r="E54" s="4"/>
      <c r="G54" s="3"/>
      <c r="H54" s="3"/>
      <c r="I54" s="3"/>
      <c r="K54" s="3"/>
    </row>
    <row r="55" spans="1:11" x14ac:dyDescent="0.25">
      <c r="A55" s="3"/>
      <c r="E55" s="4"/>
      <c r="G55" s="3"/>
      <c r="H55" s="3"/>
      <c r="I55" s="3"/>
      <c r="K55" s="3"/>
    </row>
    <row r="56" spans="1:11" x14ac:dyDescent="0.25">
      <c r="A56" s="3"/>
      <c r="E56" s="4"/>
      <c r="G56" s="3"/>
      <c r="H56" s="3"/>
      <c r="I56" s="3"/>
      <c r="K56" s="3"/>
    </row>
    <row r="57" spans="1:11" x14ac:dyDescent="0.25">
      <c r="A57" s="3"/>
      <c r="E57" s="4"/>
      <c r="G57" s="3"/>
      <c r="H57" s="3"/>
      <c r="I57" s="3"/>
      <c r="K57" s="3"/>
    </row>
    <row r="58" spans="1:11" x14ac:dyDescent="0.25">
      <c r="A58" s="3"/>
      <c r="E58" s="4"/>
      <c r="G58" s="3"/>
      <c r="H58" s="3"/>
      <c r="I58" s="3"/>
      <c r="K58" s="3"/>
    </row>
    <row r="59" spans="1:11" x14ac:dyDescent="0.25">
      <c r="A59" s="3"/>
      <c r="E59" s="4"/>
      <c r="G59" s="3"/>
      <c r="H59" s="3"/>
      <c r="I59" s="3"/>
      <c r="K59" s="3"/>
    </row>
    <row r="60" spans="1:11" x14ac:dyDescent="0.25">
      <c r="A60" s="3"/>
      <c r="E60" s="4"/>
      <c r="G60" s="3"/>
      <c r="H60" s="3"/>
      <c r="I60" s="3"/>
      <c r="K60" s="3"/>
    </row>
    <row r="61" spans="1:11" x14ac:dyDescent="0.25">
      <c r="A61" s="3"/>
      <c r="E61" s="4"/>
      <c r="G61" s="3"/>
      <c r="H61" s="3"/>
      <c r="I61" s="3"/>
      <c r="K61" s="3"/>
    </row>
    <row r="62" spans="1:11" x14ac:dyDescent="0.25">
      <c r="A62" s="3"/>
      <c r="E62" s="4"/>
      <c r="G62" s="3"/>
      <c r="H62" s="3"/>
      <c r="I62" s="3"/>
      <c r="K62" s="3"/>
    </row>
    <row r="63" spans="1:11" x14ac:dyDescent="0.25">
      <c r="A63" s="3"/>
      <c r="E63" s="4"/>
      <c r="G63" s="3"/>
      <c r="H63" s="3"/>
      <c r="I63" s="3"/>
      <c r="K63" s="3"/>
    </row>
    <row r="64" spans="1:11" x14ac:dyDescent="0.25">
      <c r="A64" s="3"/>
      <c r="E64" s="4"/>
      <c r="G64" s="3"/>
      <c r="H64" s="3"/>
      <c r="I64" s="3"/>
      <c r="K64" s="3"/>
    </row>
    <row r="65" spans="1:11" x14ac:dyDescent="0.25">
      <c r="A65" s="3"/>
      <c r="E65" s="4"/>
      <c r="G65" s="3"/>
      <c r="H65" s="3"/>
      <c r="I65" s="3"/>
      <c r="K65" s="3"/>
    </row>
    <row r="66" spans="1:11" x14ac:dyDescent="0.25">
      <c r="A66" s="3"/>
      <c r="E66" s="4"/>
      <c r="G66" s="3"/>
      <c r="H66" s="3"/>
      <c r="I66" s="3"/>
      <c r="K66" s="3"/>
    </row>
    <row r="67" spans="1:11" x14ac:dyDescent="0.25">
      <c r="A67" s="3"/>
      <c r="E67" s="4"/>
      <c r="G67" s="3"/>
      <c r="H67" s="3"/>
      <c r="I67" s="3"/>
      <c r="K67" s="3"/>
    </row>
    <row r="68" spans="1:11" x14ac:dyDescent="0.25">
      <c r="A68" s="3"/>
      <c r="E68" s="4"/>
      <c r="G68" s="3"/>
      <c r="H68" s="3"/>
      <c r="I68" s="3"/>
      <c r="K68" s="3"/>
    </row>
    <row r="69" spans="1:11" x14ac:dyDescent="0.25">
      <c r="A69" s="3"/>
      <c r="E69" s="4"/>
      <c r="G69" s="3"/>
      <c r="H69" s="3"/>
      <c r="I69" s="3"/>
      <c r="K69" s="3"/>
    </row>
    <row r="70" spans="1:11" x14ac:dyDescent="0.25">
      <c r="A70" s="3"/>
      <c r="E70" s="4"/>
      <c r="G70" s="3"/>
      <c r="H70" s="3"/>
      <c r="I70" s="3"/>
      <c r="K70" s="3"/>
    </row>
    <row r="71" spans="1:11" x14ac:dyDescent="0.25">
      <c r="A71" s="3"/>
      <c r="E71" s="4"/>
      <c r="G71" s="3"/>
      <c r="H71" s="3"/>
      <c r="I71" s="3"/>
      <c r="K71" s="3"/>
    </row>
    <row r="72" spans="1:11" x14ac:dyDescent="0.25">
      <c r="A72" s="3"/>
      <c r="E72" s="4"/>
      <c r="G72" s="3"/>
      <c r="H72" s="3"/>
      <c r="I72" s="3"/>
      <c r="K72" s="3"/>
    </row>
    <row r="73" spans="1:11" x14ac:dyDescent="0.25">
      <c r="A73" s="3"/>
      <c r="E73" s="4"/>
      <c r="G73" s="3"/>
      <c r="H73" s="3"/>
      <c r="I73" s="3"/>
      <c r="K73" s="3"/>
    </row>
    <row r="74" spans="1:11" x14ac:dyDescent="0.25">
      <c r="A74" s="3"/>
      <c r="E74" s="4"/>
      <c r="G74" s="3"/>
      <c r="H74" s="3"/>
      <c r="I74" s="3"/>
      <c r="K74" s="3"/>
    </row>
    <row r="75" spans="1:11" x14ac:dyDescent="0.25">
      <c r="A75" s="3"/>
      <c r="E75" s="4"/>
      <c r="G75" s="3"/>
      <c r="H75" s="3"/>
      <c r="I75" s="3"/>
      <c r="K75" s="3"/>
    </row>
    <row r="76" spans="1:11" x14ac:dyDescent="0.25">
      <c r="A76" s="3"/>
      <c r="E76" s="4"/>
      <c r="G76" s="3"/>
      <c r="H76" s="3"/>
      <c r="I76" s="3"/>
      <c r="K76" s="3"/>
    </row>
    <row r="77" spans="1:11" x14ac:dyDescent="0.25">
      <c r="A77" s="3"/>
      <c r="E77" s="4"/>
      <c r="G77" s="3"/>
      <c r="H77" s="3"/>
      <c r="I77" s="3"/>
      <c r="K77" s="3"/>
    </row>
    <row r="78" spans="1:11" x14ac:dyDescent="0.25">
      <c r="A78" s="3"/>
      <c r="E78" s="4"/>
      <c r="G78" s="3"/>
      <c r="H78" s="3"/>
      <c r="I78" s="3"/>
      <c r="K78" s="3"/>
    </row>
    <row r="79" spans="1:11" x14ac:dyDescent="0.25">
      <c r="A79" s="3"/>
      <c r="E79" s="4"/>
      <c r="G79" s="3"/>
      <c r="H79" s="3"/>
      <c r="I79" s="3"/>
      <c r="K79" s="3"/>
    </row>
    <row r="80" spans="1:11" x14ac:dyDescent="0.25">
      <c r="A80" s="3"/>
      <c r="D80" s="1"/>
      <c r="E80" s="4"/>
      <c r="G80" s="3"/>
      <c r="H80" s="3"/>
      <c r="I80" s="3"/>
      <c r="K80" s="3"/>
    </row>
    <row r="81" spans="1:11" x14ac:dyDescent="0.25">
      <c r="A81" s="3"/>
      <c r="D81" s="11"/>
      <c r="E81" s="4"/>
      <c r="G81" s="3"/>
      <c r="H81" s="3"/>
      <c r="I81" s="3"/>
      <c r="K81" s="3"/>
    </row>
    <row r="82" spans="1:11" x14ac:dyDescent="0.25">
      <c r="A82" s="3"/>
      <c r="E82" s="4"/>
      <c r="G82" s="3"/>
      <c r="H82" s="3"/>
      <c r="I82" s="3"/>
      <c r="K82" s="3"/>
    </row>
    <row r="83" spans="1:11" x14ac:dyDescent="0.25">
      <c r="A83" s="3"/>
      <c r="E83" s="4"/>
      <c r="G83" s="3"/>
      <c r="H83" s="3"/>
      <c r="I83" s="3"/>
      <c r="K83" s="3"/>
    </row>
    <row r="84" spans="1:11" x14ac:dyDescent="0.25">
      <c r="A84" s="3"/>
      <c r="E84" s="4"/>
      <c r="G84" s="3"/>
      <c r="H84" s="3"/>
      <c r="I84" s="3"/>
      <c r="K84" s="3"/>
    </row>
    <row r="85" spans="1:11" x14ac:dyDescent="0.25">
      <c r="A85" s="3"/>
      <c r="E85" s="4"/>
      <c r="G85" s="3"/>
      <c r="H85" s="3"/>
      <c r="I85" s="3"/>
      <c r="K85" s="3"/>
    </row>
    <row r="86" spans="1:11" x14ac:dyDescent="0.25">
      <c r="A86" s="3"/>
      <c r="E86" s="4"/>
      <c r="G86" s="3"/>
      <c r="H86" s="3"/>
      <c r="I86" s="3"/>
      <c r="K86" s="3"/>
    </row>
    <row r="87" spans="1:11" x14ac:dyDescent="0.25">
      <c r="A87" s="3"/>
      <c r="E87" s="4"/>
      <c r="G87" s="3"/>
      <c r="H87" s="3"/>
      <c r="I87" s="3"/>
      <c r="K87" s="3"/>
    </row>
    <row r="88" spans="1:11" x14ac:dyDescent="0.25">
      <c r="A88" s="3"/>
      <c r="E88" s="4"/>
      <c r="G88" s="3"/>
      <c r="H88" s="3"/>
      <c r="I88" s="3"/>
      <c r="K88" s="3"/>
    </row>
    <row r="89" spans="1:11" x14ac:dyDescent="0.25">
      <c r="A89" s="3"/>
      <c r="E89" s="4"/>
      <c r="G89" s="3"/>
      <c r="H89" s="3"/>
      <c r="I89" s="3"/>
      <c r="K89" s="3"/>
    </row>
    <row r="90" spans="1:11" x14ac:dyDescent="0.25">
      <c r="A90" s="3"/>
      <c r="E90" s="4"/>
      <c r="G90" s="3"/>
      <c r="H90" s="3"/>
      <c r="I90" s="3"/>
      <c r="K90" s="3"/>
    </row>
    <row r="91" spans="1:11" x14ac:dyDescent="0.25">
      <c r="A91" s="3"/>
      <c r="E91" s="4"/>
      <c r="G91" s="3"/>
      <c r="H91" s="3"/>
      <c r="I91" s="3"/>
      <c r="K91" s="3"/>
    </row>
    <row r="92" spans="1:11" x14ac:dyDescent="0.25">
      <c r="A92" s="3"/>
      <c r="E92" s="4"/>
      <c r="G92" s="3"/>
      <c r="H92" s="3"/>
      <c r="I92" s="3"/>
      <c r="K92" s="3"/>
    </row>
    <row r="93" spans="1:11" x14ac:dyDescent="0.25">
      <c r="A93" s="3"/>
      <c r="E93" s="4"/>
      <c r="G93" s="3"/>
      <c r="H93" s="3"/>
      <c r="I93" s="3"/>
      <c r="K93" s="3"/>
    </row>
    <row r="94" spans="1:11" x14ac:dyDescent="0.25">
      <c r="A94" s="3"/>
      <c r="E94" s="4"/>
      <c r="G94" s="3"/>
      <c r="H94" s="3"/>
      <c r="I94" s="3"/>
      <c r="K94" s="3"/>
    </row>
    <row r="95" spans="1:11" x14ac:dyDescent="0.25">
      <c r="A95" s="3"/>
      <c r="E95" s="4"/>
      <c r="G95" s="3"/>
      <c r="H95" s="3"/>
      <c r="I95" s="3"/>
      <c r="K95" s="3"/>
    </row>
    <row r="96" spans="1:11" x14ac:dyDescent="0.25">
      <c r="A96" s="3"/>
      <c r="E96" s="4"/>
      <c r="G96" s="3"/>
      <c r="H96" s="3"/>
      <c r="I96" s="3"/>
      <c r="K96" s="3"/>
    </row>
    <row r="97" spans="1:11" x14ac:dyDescent="0.25">
      <c r="A97" s="3"/>
      <c r="E97" s="4"/>
      <c r="G97" s="3"/>
      <c r="H97" s="3"/>
      <c r="I97" s="3"/>
      <c r="K97" s="3"/>
    </row>
    <row r="98" spans="1:11" x14ac:dyDescent="0.25">
      <c r="A98" s="3"/>
      <c r="E98" s="4"/>
      <c r="G98" s="3"/>
      <c r="H98" s="3"/>
      <c r="I98" s="3"/>
      <c r="K98" s="3"/>
    </row>
    <row r="99" spans="1:11" x14ac:dyDescent="0.25">
      <c r="A99" s="3"/>
      <c r="E99" s="4"/>
      <c r="G99" s="3"/>
      <c r="H99" s="3"/>
      <c r="I99" s="3"/>
      <c r="K99" s="3"/>
    </row>
    <row r="100" spans="1:11" x14ac:dyDescent="0.25">
      <c r="A100" s="3"/>
      <c r="E100" s="4"/>
      <c r="G100" s="3"/>
      <c r="H100" s="3"/>
      <c r="I100" s="3"/>
      <c r="K100" s="3"/>
    </row>
    <row r="101" spans="1:11" x14ac:dyDescent="0.25">
      <c r="A101" s="3"/>
      <c r="E101" s="4"/>
      <c r="G101" s="3"/>
      <c r="H101" s="3"/>
      <c r="I101" s="3"/>
      <c r="K101" s="3"/>
    </row>
    <row r="102" spans="1:11" x14ac:dyDescent="0.25">
      <c r="A102" s="3"/>
      <c r="E102" s="4"/>
      <c r="G102" s="3"/>
      <c r="H102" s="3"/>
      <c r="I102" s="3"/>
      <c r="K102" s="3"/>
    </row>
    <row r="103" spans="1:11" x14ac:dyDescent="0.25">
      <c r="A103" s="3"/>
      <c r="E103" s="4"/>
      <c r="G103" s="3"/>
      <c r="H103" s="3"/>
      <c r="I103" s="3"/>
      <c r="K103" s="3"/>
    </row>
    <row r="104" spans="1:11" x14ac:dyDescent="0.25">
      <c r="A104" s="3"/>
      <c r="E104" s="4"/>
      <c r="G104" s="3"/>
      <c r="H104" s="3"/>
      <c r="I104" s="3"/>
      <c r="K104" s="3"/>
    </row>
    <row r="105" spans="1:11" x14ac:dyDescent="0.25">
      <c r="A105" s="3"/>
      <c r="E105" s="4"/>
      <c r="G105" s="3"/>
      <c r="H105" s="3"/>
      <c r="I105" s="3"/>
      <c r="K105" s="3"/>
    </row>
    <row r="106" spans="1:11" x14ac:dyDescent="0.25">
      <c r="A106" s="3"/>
      <c r="E106" s="4"/>
      <c r="G106" s="3"/>
      <c r="H106" s="3"/>
      <c r="I106" s="3"/>
      <c r="K106" s="3"/>
    </row>
    <row r="107" spans="1:11" x14ac:dyDescent="0.25">
      <c r="A107" s="3"/>
      <c r="E107" s="4"/>
      <c r="G107" s="3"/>
      <c r="H107" s="3"/>
      <c r="I107" s="3"/>
      <c r="K107" s="3"/>
    </row>
    <row r="108" spans="1:11" x14ac:dyDescent="0.25">
      <c r="A108" s="3"/>
      <c r="E108" s="4"/>
      <c r="G108" s="3"/>
      <c r="H108" s="3"/>
      <c r="I108" s="3"/>
      <c r="K108" s="3"/>
    </row>
    <row r="109" spans="1:11" x14ac:dyDescent="0.25">
      <c r="A109" s="3"/>
      <c r="E109" s="4"/>
      <c r="G109" s="3"/>
      <c r="H109" s="3"/>
      <c r="I109" s="3"/>
      <c r="K109" s="3"/>
    </row>
    <row r="110" spans="1:11" x14ac:dyDescent="0.25">
      <c r="A110" s="3"/>
      <c r="D110" s="1"/>
      <c r="E110" s="4"/>
      <c r="G110" s="3"/>
      <c r="H110" s="3"/>
      <c r="I110" s="3"/>
      <c r="K110" s="3"/>
    </row>
    <row r="111" spans="1:11" x14ac:dyDescent="0.25">
      <c r="A111" s="3"/>
      <c r="E111" s="4"/>
      <c r="G111" s="3"/>
      <c r="H111" s="3"/>
      <c r="I111" s="3"/>
      <c r="K111" s="3"/>
    </row>
    <row r="112" spans="1:11" x14ac:dyDescent="0.25">
      <c r="A112" s="3"/>
      <c r="E112" s="4"/>
      <c r="G112" s="3"/>
      <c r="H112" s="3"/>
      <c r="I112" s="3"/>
      <c r="K112" s="3"/>
    </row>
    <row r="113" spans="1:11" x14ac:dyDescent="0.25">
      <c r="A113" s="3"/>
      <c r="E113" s="4"/>
      <c r="G113" s="3"/>
      <c r="H113" s="3"/>
      <c r="I113" s="3"/>
      <c r="K113" s="3"/>
    </row>
    <row r="114" spans="1:11" x14ac:dyDescent="0.25">
      <c r="A114" s="3"/>
      <c r="E114" s="4"/>
      <c r="G114" s="3"/>
      <c r="H114" s="3"/>
      <c r="I114" s="3"/>
      <c r="K114" s="3"/>
    </row>
    <row r="115" spans="1:11" x14ac:dyDescent="0.25">
      <c r="A115" s="3"/>
      <c r="E115" s="4"/>
      <c r="G115" s="3"/>
      <c r="H115" s="3"/>
      <c r="I115" s="3"/>
      <c r="K115" s="3"/>
    </row>
    <row r="116" spans="1:11" x14ac:dyDescent="0.25">
      <c r="A116" s="3"/>
      <c r="E116" s="4"/>
      <c r="G116" s="3"/>
      <c r="H116" s="3"/>
      <c r="I116" s="3"/>
      <c r="K116" s="3"/>
    </row>
    <row r="117" spans="1:11" x14ac:dyDescent="0.25">
      <c r="A117" s="3"/>
      <c r="E117" s="4"/>
      <c r="G117" s="3"/>
      <c r="H117" s="3"/>
      <c r="I117" s="3"/>
      <c r="K117" s="3"/>
    </row>
    <row r="118" spans="1:11" x14ac:dyDescent="0.25">
      <c r="A118" s="3"/>
      <c r="E118" s="4"/>
      <c r="G118" s="3"/>
      <c r="H118" s="3"/>
      <c r="I118" s="3"/>
      <c r="K118" s="3"/>
    </row>
    <row r="119" spans="1:11" x14ac:dyDescent="0.25">
      <c r="A119" s="3"/>
      <c r="E119" s="4"/>
      <c r="G119" s="3"/>
      <c r="H119" s="3"/>
      <c r="I119" s="3"/>
      <c r="K119" s="3"/>
    </row>
    <row r="120" spans="1:11" x14ac:dyDescent="0.25">
      <c r="A120" s="3"/>
      <c r="E120" s="4"/>
      <c r="G120" s="3"/>
      <c r="H120" s="3"/>
      <c r="I120" s="3"/>
      <c r="K120" s="3"/>
    </row>
    <row r="121" spans="1:11" x14ac:dyDescent="0.25">
      <c r="A121" s="3"/>
      <c r="E121" s="4"/>
      <c r="G121" s="3"/>
      <c r="H121" s="3"/>
      <c r="I121" s="3"/>
      <c r="K121" s="3"/>
    </row>
    <row r="122" spans="1:11" x14ac:dyDescent="0.25">
      <c r="A122" s="3"/>
      <c r="E122" s="4"/>
      <c r="G122" s="3"/>
      <c r="H122" s="3"/>
      <c r="I122" s="3"/>
      <c r="K122" s="3"/>
    </row>
    <row r="123" spans="1:11" x14ac:dyDescent="0.25">
      <c r="A123" s="3"/>
      <c r="E123" s="4"/>
      <c r="G123" s="3"/>
      <c r="H123" s="3"/>
      <c r="I123" s="3"/>
      <c r="K123" s="3"/>
    </row>
    <row r="124" spans="1:11" x14ac:dyDescent="0.25">
      <c r="A124" s="3"/>
      <c r="E124" s="4"/>
      <c r="G124" s="3"/>
      <c r="H124" s="3"/>
      <c r="I124" s="3"/>
      <c r="K124" s="3"/>
    </row>
    <row r="125" spans="1:11" x14ac:dyDescent="0.25">
      <c r="A125" s="3"/>
      <c r="E125" s="4"/>
      <c r="G125" s="3"/>
      <c r="H125" s="3"/>
      <c r="I125" s="3"/>
      <c r="K125" s="3"/>
    </row>
    <row r="126" spans="1:11" x14ac:dyDescent="0.25">
      <c r="A126" s="3"/>
      <c r="E126" s="4"/>
      <c r="G126" s="3"/>
      <c r="H126" s="3"/>
      <c r="I126" s="3"/>
      <c r="K126" s="3"/>
    </row>
    <row r="127" spans="1:11" x14ac:dyDescent="0.25">
      <c r="A127" s="3"/>
      <c r="E127" s="4"/>
      <c r="G127" s="3"/>
      <c r="H127" s="3"/>
      <c r="I127" s="3"/>
      <c r="K127" s="3"/>
    </row>
    <row r="128" spans="1:11" x14ac:dyDescent="0.25">
      <c r="A128" s="3"/>
      <c r="E128" s="4"/>
      <c r="G128" s="3"/>
      <c r="H128" s="3"/>
      <c r="I128" s="3"/>
      <c r="K128" s="3"/>
    </row>
    <row r="129" spans="1:11" x14ac:dyDescent="0.25">
      <c r="A129" s="3"/>
      <c r="E129" s="4"/>
      <c r="G129" s="3"/>
      <c r="H129" s="3"/>
      <c r="I129" s="3"/>
      <c r="K129" s="3"/>
    </row>
    <row r="130" spans="1:11" x14ac:dyDescent="0.25">
      <c r="A130" s="3"/>
      <c r="E130" s="4"/>
      <c r="G130" s="3"/>
      <c r="H130" s="3"/>
      <c r="I130" s="3"/>
      <c r="K130" s="3"/>
    </row>
    <row r="131" spans="1:11" x14ac:dyDescent="0.25">
      <c r="A131" s="3"/>
      <c r="E131" s="4"/>
      <c r="G131" s="3"/>
      <c r="H131" s="3"/>
      <c r="I131" s="3"/>
      <c r="K131" s="3"/>
    </row>
    <row r="132" spans="1:11" x14ac:dyDescent="0.25">
      <c r="A132" s="3"/>
      <c r="E132" s="4"/>
      <c r="G132" s="3"/>
      <c r="H132" s="3"/>
      <c r="I132" s="3"/>
      <c r="K132" s="3"/>
    </row>
    <row r="133" spans="1:11" x14ac:dyDescent="0.25">
      <c r="A133" s="3"/>
      <c r="E133" s="4"/>
      <c r="G133" s="3"/>
      <c r="H133" s="3"/>
      <c r="I133" s="3"/>
      <c r="K133" s="3"/>
    </row>
    <row r="134" spans="1:11" x14ac:dyDescent="0.25">
      <c r="A134" s="3"/>
      <c r="E134" s="4"/>
      <c r="G134" s="3"/>
      <c r="H134" s="3"/>
      <c r="I134" s="3"/>
      <c r="K134" s="3"/>
    </row>
    <row r="135" spans="1:11" x14ac:dyDescent="0.25">
      <c r="A135" s="3"/>
      <c r="E135" s="4"/>
      <c r="G135" s="3"/>
      <c r="H135" s="3"/>
      <c r="I135" s="3"/>
      <c r="K135" s="3"/>
    </row>
    <row r="136" spans="1:11" x14ac:dyDescent="0.25">
      <c r="A136" s="3"/>
      <c r="E136" s="4"/>
      <c r="G136" s="3"/>
      <c r="H136" s="3"/>
      <c r="I136" s="3"/>
      <c r="K136" s="3"/>
    </row>
    <row r="137" spans="1:11" x14ac:dyDescent="0.25">
      <c r="A137" s="3"/>
      <c r="E137" s="4"/>
      <c r="G137" s="3"/>
      <c r="H137" s="3"/>
      <c r="I137" s="3"/>
      <c r="K137" s="3"/>
    </row>
    <row r="138" spans="1:11" x14ac:dyDescent="0.25">
      <c r="A138" s="3"/>
      <c r="E138" s="4"/>
      <c r="G138" s="3"/>
      <c r="H138" s="3"/>
      <c r="I138" s="3"/>
      <c r="K138" s="3"/>
    </row>
    <row r="139" spans="1:11" x14ac:dyDescent="0.25">
      <c r="A139" s="3"/>
      <c r="D139" s="1"/>
      <c r="E139" s="4"/>
      <c r="G139" s="3"/>
      <c r="H139" s="3"/>
      <c r="I139" s="3"/>
      <c r="K139" s="3"/>
    </row>
    <row r="140" spans="1:11" x14ac:dyDescent="0.25">
      <c r="A140" s="3"/>
      <c r="D140" s="1"/>
      <c r="E140" s="4"/>
      <c r="G140" s="3"/>
      <c r="H140" s="3"/>
      <c r="I140" s="3"/>
      <c r="K140" s="3"/>
    </row>
    <row r="141" spans="1:11" x14ac:dyDescent="0.25">
      <c r="A141" s="3"/>
      <c r="D141" s="1"/>
      <c r="E141" s="4"/>
      <c r="G141" s="3"/>
      <c r="H141" s="3"/>
      <c r="I141" s="3"/>
      <c r="K141" s="3"/>
    </row>
    <row r="142" spans="1:11" x14ac:dyDescent="0.25">
      <c r="A142" s="3"/>
      <c r="E142" s="4"/>
      <c r="G142" s="3"/>
      <c r="H142" s="3"/>
      <c r="I142" s="3"/>
      <c r="K142" s="3"/>
    </row>
    <row r="143" spans="1:11" x14ac:dyDescent="0.25">
      <c r="A143" s="3"/>
      <c r="E143" s="4"/>
      <c r="G143" s="3"/>
      <c r="H143" s="3"/>
      <c r="I143" s="3"/>
      <c r="K143" s="3"/>
    </row>
    <row r="144" spans="1:11" x14ac:dyDescent="0.25">
      <c r="A144" s="3"/>
      <c r="D144" s="1"/>
      <c r="E144" s="4"/>
      <c r="G144" s="3"/>
      <c r="H144" s="3"/>
      <c r="I144" s="3"/>
      <c r="K144" s="3"/>
    </row>
    <row r="145" spans="1:11" x14ac:dyDescent="0.25">
      <c r="A145" s="3"/>
      <c r="D145" s="1"/>
      <c r="E145" s="4"/>
      <c r="G145" s="3"/>
      <c r="H145" s="3"/>
      <c r="I145" s="3"/>
      <c r="K145" s="3"/>
    </row>
    <row r="146" spans="1:11" x14ac:dyDescent="0.25">
      <c r="A146" s="3"/>
      <c r="D146" s="1"/>
      <c r="E146" s="4"/>
      <c r="G146" s="3"/>
      <c r="H146" s="3"/>
      <c r="I146" s="3"/>
      <c r="K146" s="3"/>
    </row>
    <row r="147" spans="1:11" x14ac:dyDescent="0.25">
      <c r="A147" s="3"/>
      <c r="D147" s="1"/>
      <c r="E147" s="4"/>
      <c r="G147" s="3"/>
      <c r="H147" s="3"/>
      <c r="I147" s="3"/>
      <c r="K147" s="3"/>
    </row>
    <row r="148" spans="1:11" x14ac:dyDescent="0.25">
      <c r="A148" s="3"/>
      <c r="E148" s="4"/>
      <c r="G148" s="3"/>
      <c r="H148" s="3"/>
      <c r="I148" s="3"/>
      <c r="K148" s="3"/>
    </row>
    <row r="149" spans="1:11" x14ac:dyDescent="0.25">
      <c r="A149" s="3"/>
      <c r="E149" s="4"/>
      <c r="G149" s="3"/>
      <c r="H149" s="3"/>
      <c r="I149" s="3"/>
      <c r="K149" s="3"/>
    </row>
    <row r="150" spans="1:11" x14ac:dyDescent="0.25">
      <c r="A150" s="3"/>
      <c r="D150" s="1"/>
      <c r="E150" s="4"/>
      <c r="G150" s="3"/>
      <c r="H150" s="3"/>
      <c r="I150" s="3"/>
      <c r="K150" s="3"/>
    </row>
    <row r="151" spans="1:11" x14ac:dyDescent="0.25">
      <c r="A151" s="3"/>
      <c r="D151" s="1"/>
      <c r="E151" s="4"/>
      <c r="G151" s="3"/>
      <c r="H151" s="3"/>
      <c r="I151" s="3"/>
      <c r="K151" s="3"/>
    </row>
    <row r="152" spans="1:11" x14ac:dyDescent="0.25">
      <c r="A152" s="3"/>
      <c r="D152" s="1"/>
      <c r="E152" s="4"/>
      <c r="G152" s="3"/>
      <c r="H152" s="3"/>
      <c r="I152" s="3"/>
      <c r="K152" s="3"/>
    </row>
    <row r="153" spans="1:11" x14ac:dyDescent="0.25">
      <c r="A153" s="3"/>
      <c r="E153" s="4"/>
      <c r="G153" s="3"/>
      <c r="H153" s="3"/>
      <c r="I153" s="3"/>
      <c r="K153" s="3"/>
    </row>
    <row r="154" spans="1:11" x14ac:dyDescent="0.25">
      <c r="A154" s="3"/>
      <c r="E154" s="4"/>
      <c r="G154" s="3"/>
      <c r="H154" s="3"/>
      <c r="I154" s="3"/>
      <c r="K154" s="3"/>
    </row>
    <row r="155" spans="1:11" x14ac:dyDescent="0.25">
      <c r="A155" s="3"/>
      <c r="E155" s="4"/>
      <c r="G155" s="3"/>
      <c r="H155" s="3"/>
      <c r="I155" s="3"/>
      <c r="K155" s="3"/>
    </row>
    <row r="156" spans="1:11" x14ac:dyDescent="0.25">
      <c r="A156" s="3"/>
      <c r="E156" s="4"/>
      <c r="G156" s="3"/>
      <c r="H156" s="3"/>
      <c r="I156" s="3"/>
      <c r="K156" s="3"/>
    </row>
    <row r="157" spans="1:11" x14ac:dyDescent="0.25">
      <c r="A157" s="3"/>
      <c r="E157" s="4"/>
      <c r="G157" s="3"/>
      <c r="H157" s="3"/>
      <c r="I157" s="3"/>
      <c r="K157" s="3"/>
    </row>
    <row r="158" spans="1:11" x14ac:dyDescent="0.25">
      <c r="A158" s="3"/>
      <c r="E158" s="4"/>
      <c r="G158" s="3"/>
      <c r="H158" s="3"/>
      <c r="I158" s="3"/>
      <c r="K158" s="3"/>
    </row>
    <row r="159" spans="1:11" x14ac:dyDescent="0.25">
      <c r="A159" s="3"/>
      <c r="E159" s="4"/>
      <c r="G159" s="3"/>
      <c r="H159" s="3"/>
      <c r="I159" s="3"/>
      <c r="K159" s="3"/>
    </row>
    <row r="160" spans="1:11" x14ac:dyDescent="0.25">
      <c r="A160" s="3"/>
      <c r="D160" s="11"/>
      <c r="E160" s="4"/>
      <c r="G160" s="3"/>
      <c r="H160" s="3"/>
      <c r="I160" s="3"/>
      <c r="K160" s="3"/>
    </row>
    <row r="161" spans="1:11" x14ac:dyDescent="0.25">
      <c r="A161" s="3"/>
      <c r="E161" s="4"/>
      <c r="G161" s="3"/>
      <c r="H161" s="3"/>
      <c r="I161" s="3"/>
      <c r="K161" s="3"/>
    </row>
    <row r="162" spans="1:11" x14ac:dyDescent="0.25">
      <c r="A162" s="3"/>
      <c r="E162" s="4"/>
      <c r="G162" s="3"/>
      <c r="H162" s="3"/>
      <c r="I162" s="3"/>
      <c r="K162" s="3"/>
    </row>
    <row r="163" spans="1:11" x14ac:dyDescent="0.25">
      <c r="A163" s="3"/>
      <c r="E163" s="4"/>
      <c r="G163" s="3"/>
      <c r="H163" s="3"/>
      <c r="I163" s="3"/>
      <c r="K163" s="3"/>
    </row>
    <row r="164" spans="1:11" x14ac:dyDescent="0.25">
      <c r="A164" s="3"/>
      <c r="E164" s="4"/>
      <c r="G164" s="3"/>
      <c r="H164" s="3"/>
      <c r="I164" s="3"/>
      <c r="K164" s="3"/>
    </row>
    <row r="165" spans="1:11" x14ac:dyDescent="0.25">
      <c r="A165" s="3"/>
      <c r="D165" s="1"/>
      <c r="E165" s="4"/>
      <c r="G165" s="3"/>
      <c r="H165" s="3"/>
      <c r="I165" s="3"/>
      <c r="K165" s="3"/>
    </row>
    <row r="166" spans="1:11" x14ac:dyDescent="0.25">
      <c r="A166" s="3"/>
      <c r="D166" s="1"/>
      <c r="E166" s="4"/>
      <c r="G166" s="3"/>
      <c r="H166" s="3"/>
      <c r="I166" s="3"/>
      <c r="K166" s="3"/>
    </row>
    <row r="167" spans="1:11" x14ac:dyDescent="0.25">
      <c r="A167" s="3"/>
      <c r="D167" s="1"/>
      <c r="E167" s="4"/>
      <c r="G167" s="3"/>
      <c r="H167" s="3"/>
      <c r="I167" s="3"/>
      <c r="K167" s="3"/>
    </row>
    <row r="168" spans="1:11" x14ac:dyDescent="0.25">
      <c r="A168" s="3"/>
      <c r="E168" s="4"/>
      <c r="G168" s="3"/>
      <c r="H168" s="3"/>
      <c r="I168" s="3"/>
      <c r="K168" s="3"/>
    </row>
    <row r="169" spans="1:11" x14ac:dyDescent="0.25">
      <c r="A169" s="3"/>
      <c r="E169" s="4"/>
      <c r="G169" s="3"/>
      <c r="H169" s="3"/>
      <c r="I169" s="3"/>
      <c r="K169" s="3"/>
    </row>
    <row r="170" spans="1:11" x14ac:dyDescent="0.25">
      <c r="A170" s="3"/>
      <c r="D170" s="11"/>
      <c r="E170" s="4"/>
      <c r="G170" s="3"/>
      <c r="H170" s="3"/>
      <c r="I170" s="3"/>
      <c r="K170" s="3"/>
    </row>
    <row r="171" spans="1:11" x14ac:dyDescent="0.25">
      <c r="A171" s="3"/>
      <c r="E171" s="4"/>
      <c r="G171" s="3"/>
      <c r="H171" s="3"/>
      <c r="I171" s="3"/>
      <c r="K171" s="3"/>
    </row>
    <row r="172" spans="1:11" x14ac:dyDescent="0.25">
      <c r="A172" s="3"/>
      <c r="D172" s="11"/>
      <c r="E172" s="4"/>
      <c r="G172" s="3"/>
      <c r="H172" s="3"/>
      <c r="I172" s="3"/>
      <c r="K172" s="3"/>
    </row>
    <row r="173" spans="1:11" x14ac:dyDescent="0.25">
      <c r="A173" s="3"/>
      <c r="E173" s="4"/>
      <c r="G173" s="3"/>
      <c r="H173" s="3"/>
      <c r="I173" s="3"/>
      <c r="K173" s="3"/>
    </row>
    <row r="174" spans="1:11" x14ac:dyDescent="0.25">
      <c r="A174" s="3"/>
      <c r="E174" s="4"/>
      <c r="G174" s="3"/>
      <c r="H174" s="3"/>
      <c r="I174" s="3"/>
      <c r="K174" s="3"/>
    </row>
    <row r="175" spans="1:11" x14ac:dyDescent="0.25">
      <c r="A175" s="3"/>
      <c r="E175" s="4"/>
      <c r="G175" s="3"/>
      <c r="H175" s="3"/>
      <c r="I175" s="3"/>
      <c r="K175" s="3"/>
    </row>
    <row r="176" spans="1:11" x14ac:dyDescent="0.25">
      <c r="A176" s="3"/>
      <c r="E176" s="4"/>
      <c r="G176" s="3"/>
      <c r="H176" s="3"/>
      <c r="I176" s="3"/>
      <c r="K176" s="3"/>
    </row>
    <row r="177" spans="1:11" x14ac:dyDescent="0.25">
      <c r="A177" s="3"/>
      <c r="E177" s="4"/>
      <c r="G177" s="3"/>
      <c r="H177" s="3"/>
      <c r="I177" s="3"/>
      <c r="K177" s="3"/>
    </row>
    <row r="178" spans="1:11" x14ac:dyDescent="0.25">
      <c r="A178" s="3"/>
      <c r="E178" s="4"/>
      <c r="G178" s="3"/>
      <c r="H178" s="3"/>
      <c r="I178" s="3"/>
      <c r="K178" s="3"/>
    </row>
    <row r="179" spans="1:11" x14ac:dyDescent="0.25">
      <c r="A179" s="3"/>
      <c r="E179" s="4"/>
      <c r="G179" s="3"/>
      <c r="H179" s="3"/>
      <c r="I179" s="3"/>
      <c r="K179" s="3"/>
    </row>
    <row r="180" spans="1:11" x14ac:dyDescent="0.25">
      <c r="A180" s="3"/>
      <c r="E180" s="4"/>
      <c r="G180" s="3"/>
      <c r="H180" s="3"/>
      <c r="I180" s="3"/>
      <c r="K180" s="3"/>
    </row>
    <row r="181" spans="1:11" x14ac:dyDescent="0.25">
      <c r="A181" s="3"/>
      <c r="E181" s="4"/>
      <c r="G181" s="3"/>
      <c r="H181" s="3"/>
      <c r="I181" s="3"/>
      <c r="K181" s="3"/>
    </row>
    <row r="182" spans="1:11" x14ac:dyDescent="0.25">
      <c r="A182" s="3"/>
      <c r="E182" s="4"/>
      <c r="G182" s="3"/>
      <c r="H182" s="3"/>
      <c r="I182" s="3"/>
      <c r="K182" s="3"/>
    </row>
    <row r="183" spans="1:11" x14ac:dyDescent="0.25">
      <c r="A183" s="3"/>
      <c r="E183" s="4"/>
      <c r="G183" s="3"/>
      <c r="H183" s="3"/>
      <c r="I183" s="3"/>
      <c r="K183" s="3"/>
    </row>
    <row r="184" spans="1:11" x14ac:dyDescent="0.25">
      <c r="A184" s="3"/>
      <c r="E184" s="4"/>
      <c r="G184" s="3"/>
      <c r="H184" s="3"/>
      <c r="I184" s="3"/>
      <c r="K184" s="3"/>
    </row>
    <row r="185" spans="1:11" x14ac:dyDescent="0.25">
      <c r="A185" s="3"/>
      <c r="E185" s="4"/>
      <c r="G185" s="3"/>
      <c r="H185" s="3"/>
      <c r="I185" s="3"/>
      <c r="K185" s="3"/>
    </row>
    <row r="186" spans="1:11" x14ac:dyDescent="0.25">
      <c r="A186" s="3"/>
      <c r="E186" s="4"/>
      <c r="G186" s="3"/>
      <c r="H186" s="3"/>
      <c r="I186" s="3"/>
      <c r="K186" s="3"/>
    </row>
    <row r="187" spans="1:11" x14ac:dyDescent="0.25">
      <c r="A187" s="3"/>
      <c r="E187" s="4"/>
      <c r="G187" s="3"/>
      <c r="H187" s="3"/>
      <c r="I187" s="3"/>
      <c r="K187" s="3"/>
    </row>
    <row r="188" spans="1:11" x14ac:dyDescent="0.25">
      <c r="A188" s="3"/>
      <c r="E188" s="4"/>
      <c r="G188" s="3"/>
      <c r="H188" s="3"/>
      <c r="I188" s="3"/>
      <c r="K188" s="3"/>
    </row>
    <row r="189" spans="1:11" x14ac:dyDescent="0.25">
      <c r="A189" s="3"/>
      <c r="E189" s="4"/>
      <c r="G189" s="3"/>
      <c r="H189" s="3"/>
      <c r="I189" s="3"/>
      <c r="K189" s="3"/>
    </row>
    <row r="190" spans="1:11" x14ac:dyDescent="0.25">
      <c r="A190" s="3"/>
      <c r="E190" s="4"/>
      <c r="G190" s="3"/>
      <c r="H190" s="3"/>
      <c r="I190" s="3"/>
      <c r="K190" s="3"/>
    </row>
    <row r="191" spans="1:11" x14ac:dyDescent="0.25">
      <c r="A191" s="3"/>
      <c r="E191" s="4"/>
      <c r="G191" s="3"/>
      <c r="H191" s="3"/>
      <c r="I191" s="3"/>
      <c r="K191" s="3"/>
    </row>
    <row r="192" spans="1:11" x14ac:dyDescent="0.25">
      <c r="A192" s="3"/>
      <c r="E192" s="4"/>
      <c r="G192" s="3"/>
      <c r="H192" s="3"/>
      <c r="I192" s="3"/>
      <c r="K192" s="3"/>
    </row>
    <row r="193" spans="1:11" x14ac:dyDescent="0.25">
      <c r="A193" s="3"/>
      <c r="E193" s="4"/>
      <c r="G193" s="3"/>
      <c r="H193" s="3"/>
      <c r="I193" s="3"/>
      <c r="K193" s="3"/>
    </row>
    <row r="194" spans="1:11" x14ac:dyDescent="0.25">
      <c r="A194" s="3"/>
      <c r="E194" s="4"/>
      <c r="G194" s="3"/>
      <c r="H194" s="3"/>
      <c r="I194" s="3"/>
      <c r="K194" s="3"/>
    </row>
    <row r="195" spans="1:11" x14ac:dyDescent="0.25">
      <c r="A195" s="3"/>
      <c r="E195" s="4"/>
      <c r="G195" s="3"/>
      <c r="H195" s="3"/>
      <c r="I195" s="3"/>
      <c r="K195" s="3"/>
    </row>
    <row r="196" spans="1:11" x14ac:dyDescent="0.25">
      <c r="A196" s="3"/>
      <c r="E196" s="4"/>
      <c r="G196" s="3"/>
      <c r="H196" s="3"/>
      <c r="I196" s="3"/>
      <c r="K196" s="3"/>
    </row>
    <row r="197" spans="1:11" x14ac:dyDescent="0.25">
      <c r="A197" s="3"/>
      <c r="E197" s="4"/>
      <c r="G197" s="3"/>
      <c r="H197" s="3"/>
      <c r="I197" s="3"/>
      <c r="K197" s="3"/>
    </row>
    <row r="198" spans="1:11" x14ac:dyDescent="0.25">
      <c r="A198" s="3"/>
      <c r="E198" s="4"/>
      <c r="G198" s="3"/>
      <c r="H198" s="3"/>
      <c r="I198" s="3"/>
      <c r="K198" s="3"/>
    </row>
    <row r="199" spans="1:11" x14ac:dyDescent="0.25">
      <c r="A199" s="3"/>
      <c r="E199" s="4"/>
      <c r="G199" s="3"/>
      <c r="H199" s="3"/>
      <c r="I199" s="3"/>
      <c r="K199" s="3"/>
    </row>
    <row r="200" spans="1:11" x14ac:dyDescent="0.25">
      <c r="A200" s="3"/>
      <c r="E200" s="4"/>
      <c r="G200" s="3"/>
      <c r="H200" s="3"/>
      <c r="I200" s="3"/>
      <c r="K200" s="3"/>
    </row>
    <row r="201" spans="1:11" x14ac:dyDescent="0.25">
      <c r="A201" s="3"/>
      <c r="E201" s="4"/>
      <c r="G201" s="3"/>
      <c r="H201" s="3"/>
      <c r="I201" s="3"/>
      <c r="K201" s="3"/>
    </row>
    <row r="202" spans="1:11" x14ac:dyDescent="0.25">
      <c r="A202" s="3"/>
      <c r="E202" s="4"/>
      <c r="G202" s="3"/>
      <c r="H202" s="3"/>
      <c r="I202" s="3"/>
      <c r="K202" s="3"/>
    </row>
    <row r="203" spans="1:11" x14ac:dyDescent="0.25">
      <c r="A203" s="3"/>
      <c r="E203" s="4"/>
      <c r="G203" s="3"/>
      <c r="H203" s="3"/>
      <c r="I203" s="3"/>
      <c r="K203" s="3"/>
    </row>
    <row r="204" spans="1:11" x14ac:dyDescent="0.25">
      <c r="A204" s="3"/>
      <c r="E204" s="4"/>
      <c r="G204" s="3"/>
      <c r="H204" s="3"/>
      <c r="I204" s="3"/>
      <c r="K204" s="3"/>
    </row>
    <row r="205" spans="1:11" x14ac:dyDescent="0.25">
      <c r="A205" s="3"/>
      <c r="E205" s="4"/>
      <c r="G205" s="3"/>
      <c r="H205" s="3"/>
      <c r="I205" s="3"/>
      <c r="K205" s="3"/>
    </row>
    <row r="206" spans="1:11" x14ac:dyDescent="0.25">
      <c r="A206" s="3"/>
      <c r="E206" s="4"/>
      <c r="G206" s="3"/>
      <c r="H206" s="3"/>
      <c r="I206" s="3"/>
      <c r="K206" s="3"/>
    </row>
    <row r="207" spans="1:11" x14ac:dyDescent="0.25">
      <c r="A207" s="3"/>
      <c r="E207" s="4"/>
      <c r="G207" s="3"/>
      <c r="H207" s="3"/>
      <c r="I207" s="3"/>
      <c r="K207" s="3"/>
    </row>
    <row r="208" spans="1:11" x14ac:dyDescent="0.25">
      <c r="A208" s="3"/>
      <c r="E208" s="4"/>
      <c r="G208" s="3"/>
      <c r="H208" s="3"/>
      <c r="I208" s="3"/>
      <c r="K208" s="3"/>
    </row>
    <row r="209" spans="1:11" x14ac:dyDescent="0.25">
      <c r="A209" s="3"/>
      <c r="E209" s="4"/>
      <c r="G209" s="3"/>
      <c r="H209" s="3"/>
      <c r="I209" s="3"/>
      <c r="K209" s="3"/>
    </row>
    <row r="210" spans="1:11" x14ac:dyDescent="0.25">
      <c r="A210" s="3"/>
      <c r="E210" s="4"/>
      <c r="G210" s="3"/>
      <c r="H210" s="3"/>
      <c r="I210" s="3"/>
      <c r="K210" s="3"/>
    </row>
    <row r="211" spans="1:11" x14ac:dyDescent="0.25">
      <c r="A211" s="3"/>
      <c r="E211" s="4"/>
      <c r="G211" s="3"/>
      <c r="H211" s="3"/>
      <c r="I211" s="3"/>
      <c r="K211" s="3"/>
    </row>
    <row r="212" spans="1:11" x14ac:dyDescent="0.25">
      <c r="A212" s="3"/>
      <c r="E212" s="4"/>
      <c r="G212" s="3"/>
      <c r="H212" s="3"/>
      <c r="I212" s="3"/>
      <c r="K212" s="3"/>
    </row>
    <row r="213" spans="1:11" x14ac:dyDescent="0.25">
      <c r="A213" s="3"/>
      <c r="E213" s="4"/>
      <c r="G213" s="3"/>
      <c r="H213" s="3"/>
      <c r="I213" s="3"/>
      <c r="K213" s="3"/>
    </row>
    <row r="214" spans="1:11" x14ac:dyDescent="0.25">
      <c r="A214" s="3"/>
      <c r="E214" s="4"/>
      <c r="G214" s="3"/>
      <c r="H214" s="3"/>
      <c r="I214" s="3"/>
      <c r="K214" s="3"/>
    </row>
    <row r="215" spans="1:11" x14ac:dyDescent="0.25">
      <c r="A215" s="3"/>
      <c r="E215" s="4"/>
      <c r="G215" s="3"/>
      <c r="H215" s="3"/>
      <c r="I215" s="3"/>
      <c r="K215" s="3"/>
    </row>
    <row r="216" spans="1:11" x14ac:dyDescent="0.25">
      <c r="A216" s="3"/>
      <c r="E216" s="4"/>
      <c r="G216" s="3"/>
      <c r="H216" s="3"/>
      <c r="I216" s="3"/>
      <c r="K216" s="3"/>
    </row>
    <row r="217" spans="1:11" x14ac:dyDescent="0.25">
      <c r="A217" s="3"/>
      <c r="E217" s="4"/>
      <c r="G217" s="3"/>
      <c r="H217" s="3"/>
      <c r="I217" s="3"/>
      <c r="K217" s="3"/>
    </row>
    <row r="218" spans="1:11" x14ac:dyDescent="0.25">
      <c r="A218" s="3"/>
      <c r="E218" s="4"/>
      <c r="G218" s="3"/>
      <c r="H218" s="3"/>
      <c r="I218" s="3"/>
      <c r="K218" s="3"/>
    </row>
    <row r="219" spans="1:11" x14ac:dyDescent="0.25">
      <c r="A219" s="3"/>
      <c r="E219" s="4"/>
      <c r="G219" s="3"/>
      <c r="H219" s="3"/>
      <c r="I219" s="3"/>
      <c r="K219" s="3"/>
    </row>
    <row r="220" spans="1:11" x14ac:dyDescent="0.25">
      <c r="A220" s="3"/>
      <c r="E220" s="4"/>
      <c r="G220" s="3"/>
      <c r="H220" s="3"/>
      <c r="I220" s="3"/>
      <c r="K220" s="3"/>
    </row>
    <row r="221" spans="1:11" x14ac:dyDescent="0.25">
      <c r="A221" s="3"/>
      <c r="E221" s="4"/>
      <c r="G221" s="3"/>
      <c r="H221" s="3"/>
      <c r="I221" s="3"/>
      <c r="K221" s="3"/>
    </row>
    <row r="222" spans="1:11" x14ac:dyDescent="0.25">
      <c r="A222" s="3"/>
      <c r="E222" s="4"/>
      <c r="G222" s="3"/>
      <c r="H222" s="3"/>
      <c r="I222" s="3"/>
      <c r="K222" s="3"/>
    </row>
    <row r="223" spans="1:11" x14ac:dyDescent="0.25">
      <c r="A223" s="3"/>
      <c r="E223" s="4"/>
      <c r="G223" s="3"/>
      <c r="H223" s="3"/>
      <c r="I223" s="3"/>
      <c r="K223" s="3"/>
    </row>
    <row r="224" spans="1:11" x14ac:dyDescent="0.25">
      <c r="A224" s="3"/>
      <c r="E224" s="4"/>
      <c r="G224" s="3"/>
      <c r="H224" s="3"/>
      <c r="I224" s="3"/>
      <c r="K224" s="3"/>
    </row>
    <row r="225" spans="1:11" x14ac:dyDescent="0.25">
      <c r="A225" s="3"/>
      <c r="E225" s="4"/>
      <c r="G225" s="3"/>
      <c r="H225" s="3"/>
      <c r="I225" s="3"/>
      <c r="K225" s="3"/>
    </row>
    <row r="226" spans="1:11" x14ac:dyDescent="0.25">
      <c r="A226" s="3"/>
      <c r="E226" s="4"/>
      <c r="G226" s="3"/>
      <c r="H226" s="3"/>
      <c r="I226" s="3"/>
      <c r="K226" s="3"/>
    </row>
    <row r="227" spans="1:11" x14ac:dyDescent="0.25">
      <c r="A227" s="3"/>
      <c r="E227" s="4"/>
      <c r="G227" s="3"/>
      <c r="H227" s="3"/>
      <c r="I227" s="3"/>
      <c r="K227" s="3"/>
    </row>
    <row r="228" spans="1:11" x14ac:dyDescent="0.25">
      <c r="A228" s="3"/>
      <c r="E228" s="4"/>
      <c r="G228" s="3"/>
      <c r="H228" s="3"/>
      <c r="I228" s="3"/>
      <c r="K228" s="3"/>
    </row>
    <row r="229" spans="1:11" x14ac:dyDescent="0.25">
      <c r="A229" s="3"/>
      <c r="E229" s="4"/>
      <c r="G229" s="3"/>
      <c r="H229" s="3"/>
      <c r="I229" s="3"/>
      <c r="K229" s="3"/>
    </row>
    <row r="230" spans="1:11" x14ac:dyDescent="0.25">
      <c r="A230" s="3"/>
      <c r="E230" s="4"/>
      <c r="G230" s="3"/>
      <c r="H230" s="3"/>
      <c r="I230" s="3"/>
      <c r="K230" s="3"/>
    </row>
    <row r="231" spans="1:11" x14ac:dyDescent="0.25">
      <c r="A231" s="3"/>
      <c r="E231" s="4"/>
      <c r="G231" s="3"/>
      <c r="H231" s="3"/>
      <c r="I231" s="3"/>
      <c r="K231" s="3"/>
    </row>
    <row r="232" spans="1:11" x14ac:dyDescent="0.25">
      <c r="A232" s="3"/>
      <c r="E232" s="4"/>
      <c r="G232" s="3"/>
      <c r="H232" s="3"/>
      <c r="I232" s="3"/>
      <c r="K232" s="3"/>
    </row>
    <row r="233" spans="1:11" x14ac:dyDescent="0.25">
      <c r="A233" s="3"/>
      <c r="E233" s="4"/>
      <c r="G233" s="3"/>
      <c r="H233" s="3"/>
      <c r="I233" s="3"/>
      <c r="K233" s="3"/>
    </row>
    <row r="234" spans="1:11" x14ac:dyDescent="0.25">
      <c r="A234" s="3"/>
      <c r="E234" s="4"/>
      <c r="G234" s="3"/>
      <c r="H234" s="3"/>
      <c r="I234" s="3"/>
      <c r="K234" s="3"/>
    </row>
    <row r="235" spans="1:11" x14ac:dyDescent="0.25">
      <c r="A235" s="3"/>
      <c r="E235" s="4"/>
      <c r="G235" s="3"/>
      <c r="H235" s="3"/>
      <c r="I235" s="3"/>
      <c r="K235" s="3"/>
    </row>
    <row r="236" spans="1:11" x14ac:dyDescent="0.25">
      <c r="A236" s="3"/>
      <c r="E236" s="4"/>
      <c r="G236" s="3"/>
      <c r="H236" s="3"/>
      <c r="I236" s="3"/>
      <c r="K236" s="3"/>
    </row>
    <row r="237" spans="1:11" x14ac:dyDescent="0.25">
      <c r="A237" s="3"/>
      <c r="E237" s="4"/>
      <c r="G237" s="3"/>
      <c r="H237" s="3"/>
      <c r="I237" s="3"/>
      <c r="K237" s="3"/>
    </row>
    <row r="238" spans="1:11" x14ac:dyDescent="0.25">
      <c r="A238" s="3"/>
      <c r="E238" s="4"/>
      <c r="G238" s="3"/>
      <c r="H238" s="3"/>
      <c r="I238" s="3"/>
      <c r="K238" s="3"/>
    </row>
    <row r="239" spans="1:11" x14ac:dyDescent="0.25">
      <c r="A239" s="3"/>
      <c r="E239" s="4"/>
      <c r="G239" s="3"/>
      <c r="H239" s="3"/>
      <c r="I239" s="3"/>
      <c r="K239" s="3"/>
    </row>
    <row r="240" spans="1:11" x14ac:dyDescent="0.25">
      <c r="A240" s="3"/>
      <c r="E240" s="4"/>
      <c r="G240" s="3"/>
      <c r="H240" s="3"/>
      <c r="I240" s="3"/>
      <c r="K240" s="3"/>
    </row>
    <row r="241" spans="1:11" x14ac:dyDescent="0.25">
      <c r="A241" s="3"/>
      <c r="E241" s="4"/>
      <c r="G241" s="3"/>
      <c r="H241" s="3"/>
      <c r="I241" s="3"/>
      <c r="K241" s="3"/>
    </row>
    <row r="242" spans="1:11" x14ac:dyDescent="0.25">
      <c r="A242" s="3"/>
      <c r="E242" s="4"/>
      <c r="G242" s="3"/>
      <c r="H242" s="3"/>
      <c r="I242" s="3"/>
      <c r="K242" s="3"/>
    </row>
    <row r="243" spans="1:11" x14ac:dyDescent="0.25">
      <c r="A243" s="3"/>
      <c r="E243" s="4"/>
      <c r="G243" s="3"/>
      <c r="H243" s="3"/>
      <c r="I243" s="3"/>
      <c r="K243" s="3"/>
    </row>
    <row r="244" spans="1:11" x14ac:dyDescent="0.25">
      <c r="A244" s="3"/>
      <c r="E244" s="4"/>
      <c r="G244" s="3"/>
      <c r="H244" s="3"/>
      <c r="I244" s="3"/>
      <c r="K244" s="3"/>
    </row>
    <row r="245" spans="1:11" x14ac:dyDescent="0.25">
      <c r="A245" s="3"/>
      <c r="E245" s="4"/>
      <c r="G245" s="3"/>
      <c r="H245" s="3"/>
      <c r="I245" s="3"/>
      <c r="K245" s="3"/>
    </row>
    <row r="246" spans="1:11" x14ac:dyDescent="0.25">
      <c r="A246" s="3"/>
      <c r="E246" s="4"/>
      <c r="G246" s="3"/>
      <c r="H246" s="3"/>
      <c r="I246" s="3"/>
      <c r="K246" s="3"/>
    </row>
    <row r="247" spans="1:11" x14ac:dyDescent="0.25">
      <c r="A247" s="3"/>
      <c r="E247" s="4"/>
      <c r="G247" s="3"/>
      <c r="H247" s="3"/>
      <c r="I247" s="3"/>
      <c r="K247" s="3"/>
    </row>
    <row r="248" spans="1:11" x14ac:dyDescent="0.25">
      <c r="A248" s="3"/>
      <c r="E248" s="4"/>
      <c r="G248" s="3"/>
      <c r="H248" s="3"/>
      <c r="I248" s="3"/>
      <c r="K248" s="3"/>
    </row>
    <row r="249" spans="1:11" x14ac:dyDescent="0.25">
      <c r="A249" s="3"/>
      <c r="E249" s="4"/>
      <c r="G249" s="3"/>
      <c r="H249" s="3"/>
      <c r="I249" s="3"/>
      <c r="K249" s="3"/>
    </row>
    <row r="250" spans="1:11" x14ac:dyDescent="0.25">
      <c r="A250" s="3"/>
      <c r="E250" s="4"/>
      <c r="G250" s="3"/>
      <c r="H250" s="3"/>
      <c r="I250" s="3"/>
      <c r="K250" s="3"/>
    </row>
    <row r="251" spans="1:11" x14ac:dyDescent="0.25">
      <c r="A251" s="3"/>
      <c r="E251" s="4"/>
      <c r="G251" s="3"/>
      <c r="H251" s="3"/>
      <c r="I251" s="3"/>
      <c r="K251" s="3"/>
    </row>
    <row r="252" spans="1:11" x14ac:dyDescent="0.25">
      <c r="A252" s="3"/>
      <c r="E252" s="4"/>
      <c r="G252" s="3"/>
      <c r="H252" s="3"/>
      <c r="I252" s="3"/>
      <c r="K252" s="3"/>
    </row>
    <row r="253" spans="1:11" x14ac:dyDescent="0.25">
      <c r="A253" s="3"/>
      <c r="E253" s="4"/>
      <c r="G253" s="3"/>
      <c r="H253" s="3"/>
      <c r="I253" s="3"/>
      <c r="K253" s="3"/>
    </row>
    <row r="254" spans="1:11" x14ac:dyDescent="0.25">
      <c r="A254" s="3"/>
      <c r="E254" s="4"/>
      <c r="G254" s="3"/>
      <c r="H254" s="3"/>
      <c r="I254" s="3"/>
      <c r="K254" s="3"/>
    </row>
    <row r="255" spans="1:11" x14ac:dyDescent="0.25">
      <c r="A255" s="3"/>
      <c r="E255" s="4"/>
      <c r="G255" s="3"/>
      <c r="H255" s="3"/>
      <c r="I255" s="3"/>
      <c r="K255" s="3"/>
    </row>
    <row r="256" spans="1:11" x14ac:dyDescent="0.25">
      <c r="A256" s="3"/>
      <c r="E256" s="4"/>
      <c r="G256" s="3"/>
      <c r="H256" s="3"/>
      <c r="I256" s="3"/>
      <c r="K256" s="3"/>
    </row>
    <row r="257" spans="1:11" x14ac:dyDescent="0.25">
      <c r="A257" s="3"/>
      <c r="E257" s="4"/>
      <c r="G257" s="3"/>
      <c r="H257" s="3"/>
      <c r="I257" s="3"/>
      <c r="K257" s="3"/>
    </row>
    <row r="258" spans="1:11" x14ac:dyDescent="0.25">
      <c r="A258" s="3"/>
      <c r="E258" s="4"/>
      <c r="G258" s="3"/>
      <c r="H258" s="3"/>
      <c r="I258" s="3"/>
      <c r="K258" s="3"/>
    </row>
    <row r="259" spans="1:11" x14ac:dyDescent="0.25">
      <c r="A259" s="3"/>
      <c r="E259" s="4"/>
      <c r="G259" s="3"/>
      <c r="H259" s="3"/>
      <c r="I259" s="3"/>
      <c r="K259" s="3"/>
    </row>
    <row r="260" spans="1:11" x14ac:dyDescent="0.25">
      <c r="A260" s="3"/>
      <c r="E260" s="4"/>
      <c r="G260" s="3"/>
      <c r="H260" s="3"/>
      <c r="I260" s="3"/>
      <c r="K260" s="3"/>
    </row>
    <row r="261" spans="1:11" x14ac:dyDescent="0.25">
      <c r="A261" s="3"/>
      <c r="E261" s="4"/>
      <c r="G261" s="3"/>
      <c r="H261" s="3"/>
      <c r="I261" s="3"/>
      <c r="K261" s="3"/>
    </row>
    <row r="262" spans="1:11" x14ac:dyDescent="0.25">
      <c r="A262" s="3"/>
      <c r="E262" s="4"/>
      <c r="G262" s="3"/>
      <c r="H262" s="3"/>
      <c r="I262" s="3"/>
      <c r="K262" s="3"/>
    </row>
    <row r="263" spans="1:11" x14ac:dyDescent="0.25">
      <c r="A263" s="3"/>
      <c r="E263" s="4"/>
      <c r="G263" s="3"/>
      <c r="H263" s="3"/>
      <c r="I263" s="3"/>
      <c r="K263" s="3"/>
    </row>
    <row r="264" spans="1:11" x14ac:dyDescent="0.25">
      <c r="A264" s="3"/>
      <c r="E264" s="4"/>
      <c r="G264" s="3"/>
      <c r="H264" s="3"/>
      <c r="I264" s="3"/>
      <c r="K264" s="3"/>
    </row>
    <row r="265" spans="1:11" x14ac:dyDescent="0.25">
      <c r="A265" s="3"/>
      <c r="E265" s="4"/>
      <c r="G265" s="3"/>
      <c r="H265" s="3"/>
      <c r="I265" s="3"/>
      <c r="K265" s="3"/>
    </row>
    <row r="266" spans="1:11" x14ac:dyDescent="0.25">
      <c r="A266" s="3"/>
      <c r="E266" s="4"/>
      <c r="G266" s="3"/>
      <c r="H266" s="3"/>
      <c r="I266" s="3"/>
      <c r="K266" s="3"/>
    </row>
    <row r="267" spans="1:11" x14ac:dyDescent="0.25">
      <c r="A267" s="3"/>
      <c r="E267" s="4"/>
      <c r="G267" s="3"/>
      <c r="H267" s="3"/>
      <c r="I267" s="3"/>
      <c r="K267" s="3"/>
    </row>
    <row r="268" spans="1:11" x14ac:dyDescent="0.25">
      <c r="A268" s="3"/>
      <c r="E268" s="4"/>
      <c r="G268" s="3"/>
      <c r="H268" s="3"/>
      <c r="I268" s="3"/>
      <c r="K268" s="3"/>
    </row>
    <row r="269" spans="1:11" x14ac:dyDescent="0.25">
      <c r="A269" s="3"/>
      <c r="E269" s="4"/>
      <c r="G269" s="3"/>
      <c r="H269" s="3"/>
      <c r="I269" s="3"/>
      <c r="K269" s="3"/>
    </row>
    <row r="270" spans="1:11" x14ac:dyDescent="0.25">
      <c r="A270" s="3"/>
      <c r="E270" s="4"/>
      <c r="G270" s="3"/>
      <c r="H270" s="3"/>
      <c r="I270" s="3"/>
      <c r="K270" s="3"/>
    </row>
    <row r="271" spans="1:11" x14ac:dyDescent="0.25">
      <c r="A271" s="3"/>
      <c r="E271" s="4"/>
      <c r="G271" s="3"/>
      <c r="H271" s="3"/>
      <c r="I271" s="3"/>
      <c r="K271" s="3"/>
    </row>
    <row r="272" spans="1:11" x14ac:dyDescent="0.25">
      <c r="A272" s="3"/>
      <c r="E272" s="4"/>
      <c r="G272" s="3"/>
      <c r="H272" s="3"/>
      <c r="I272" s="3"/>
      <c r="K272" s="3"/>
    </row>
    <row r="273" spans="1:11" x14ac:dyDescent="0.25">
      <c r="A273" s="3"/>
      <c r="E273" s="4"/>
      <c r="G273" s="3"/>
      <c r="H273" s="3"/>
      <c r="I273" s="3"/>
      <c r="K273" s="3"/>
    </row>
    <row r="274" spans="1:11" x14ac:dyDescent="0.25">
      <c r="A274" s="3"/>
      <c r="E274" s="4"/>
      <c r="G274" s="3"/>
      <c r="H274" s="3"/>
      <c r="I274" s="3"/>
      <c r="K274" s="3"/>
    </row>
    <row r="275" spans="1:11" x14ac:dyDescent="0.25">
      <c r="A275" s="3"/>
      <c r="E275" s="4"/>
      <c r="G275" s="3"/>
      <c r="H275" s="3"/>
      <c r="I275" s="3"/>
      <c r="K275" s="3"/>
    </row>
    <row r="276" spans="1:11" x14ac:dyDescent="0.25">
      <c r="A276" s="3"/>
      <c r="E276" s="4"/>
      <c r="G276" s="3"/>
      <c r="H276" s="3"/>
      <c r="I276" s="3"/>
      <c r="K276" s="3"/>
    </row>
    <row r="277" spans="1:11" x14ac:dyDescent="0.25">
      <c r="A277" s="3"/>
      <c r="E277" s="4"/>
      <c r="G277" s="3"/>
      <c r="H277" s="3"/>
      <c r="I277" s="3"/>
      <c r="K277" s="3"/>
    </row>
    <row r="278" spans="1:11" x14ac:dyDescent="0.25">
      <c r="A278" s="3"/>
      <c r="E278" s="4"/>
      <c r="G278" s="3"/>
      <c r="H278" s="3"/>
      <c r="I278" s="3"/>
      <c r="K278" s="3"/>
    </row>
    <row r="279" spans="1:11" x14ac:dyDescent="0.25">
      <c r="A279" s="3"/>
      <c r="E279" s="4"/>
      <c r="G279" s="3"/>
      <c r="H279" s="3"/>
      <c r="I279" s="3"/>
      <c r="K279" s="3"/>
    </row>
    <row r="280" spans="1:11" x14ac:dyDescent="0.25">
      <c r="A280" s="3"/>
      <c r="E280" s="4"/>
      <c r="G280" s="3"/>
      <c r="H280" s="3"/>
      <c r="I280" s="3"/>
      <c r="K280" s="3"/>
    </row>
    <row r="281" spans="1:11" x14ac:dyDescent="0.25">
      <c r="A281" s="3"/>
      <c r="E281" s="4"/>
      <c r="G281" s="3"/>
      <c r="H281" s="3"/>
      <c r="I281" s="3"/>
      <c r="K281" s="3"/>
    </row>
    <row r="282" spans="1:11" x14ac:dyDescent="0.25">
      <c r="A282" s="3"/>
      <c r="E282" s="4"/>
      <c r="G282" s="3"/>
      <c r="H282" s="3"/>
      <c r="I282" s="3"/>
      <c r="K282" s="3"/>
    </row>
    <row r="283" spans="1:11" x14ac:dyDescent="0.25">
      <c r="A283" s="3"/>
      <c r="E283" s="4"/>
      <c r="G283" s="3"/>
      <c r="H283" s="3"/>
      <c r="I283" s="3"/>
      <c r="K283" s="3"/>
    </row>
    <row r="284" spans="1:11" x14ac:dyDescent="0.25">
      <c r="A284" s="3"/>
      <c r="E284" s="4"/>
      <c r="G284" s="3"/>
      <c r="H284" s="3"/>
      <c r="I284" s="3"/>
      <c r="K284" s="3"/>
    </row>
    <row r="285" spans="1:11" x14ac:dyDescent="0.25">
      <c r="A285" s="3"/>
      <c r="E285" s="4"/>
      <c r="G285" s="3"/>
      <c r="H285" s="3"/>
      <c r="I285" s="3"/>
      <c r="K285" s="3"/>
    </row>
    <row r="286" spans="1:11" x14ac:dyDescent="0.25">
      <c r="A286" s="3"/>
      <c r="E286" s="4"/>
      <c r="G286" s="3"/>
      <c r="H286" s="3"/>
      <c r="I286" s="3"/>
      <c r="K286" s="3"/>
    </row>
    <row r="287" spans="1:11" x14ac:dyDescent="0.25">
      <c r="A287" s="3"/>
      <c r="E287" s="4"/>
      <c r="G287" s="3"/>
      <c r="H287" s="3"/>
      <c r="I287" s="3"/>
      <c r="K287" s="3"/>
    </row>
    <row r="288" spans="1:11" x14ac:dyDescent="0.25">
      <c r="A288" s="3"/>
      <c r="E288" s="4"/>
      <c r="G288" s="3"/>
      <c r="H288" s="3"/>
      <c r="I288" s="3"/>
      <c r="K288" s="3"/>
    </row>
    <row r="289" spans="1:11" x14ac:dyDescent="0.25">
      <c r="A289" s="3"/>
      <c r="E289" s="4"/>
      <c r="G289" s="3"/>
      <c r="H289" s="3"/>
      <c r="I289" s="3"/>
      <c r="K289" s="3"/>
    </row>
    <row r="290" spans="1:11" x14ac:dyDescent="0.25">
      <c r="A290" s="3"/>
      <c r="E290" s="4"/>
      <c r="G290" s="3"/>
      <c r="H290" s="3"/>
      <c r="I290" s="3"/>
      <c r="K290" s="3"/>
    </row>
    <row r="291" spans="1:11" x14ac:dyDescent="0.25">
      <c r="A291" s="3"/>
      <c r="E291" s="4"/>
      <c r="G291" s="3"/>
      <c r="H291" s="3"/>
      <c r="I291" s="3"/>
      <c r="K291" s="3"/>
    </row>
    <row r="292" spans="1:11" x14ac:dyDescent="0.25">
      <c r="A292" s="3"/>
      <c r="E292" s="4"/>
      <c r="G292" s="3"/>
      <c r="H292" s="3"/>
      <c r="I292" s="3"/>
      <c r="K292" s="3"/>
    </row>
    <row r="293" spans="1:11" x14ac:dyDescent="0.25">
      <c r="A293" s="3"/>
      <c r="E293" s="4"/>
      <c r="G293" s="3"/>
      <c r="H293" s="3"/>
      <c r="I293" s="3"/>
      <c r="K293" s="3"/>
    </row>
    <row r="294" spans="1:11" x14ac:dyDescent="0.25">
      <c r="A294" s="3"/>
      <c r="E294" s="4"/>
      <c r="G294" s="3"/>
      <c r="H294" s="3"/>
      <c r="I294" s="3"/>
      <c r="K294" s="3"/>
    </row>
    <row r="295" spans="1:11" x14ac:dyDescent="0.25">
      <c r="A295" s="3"/>
      <c r="E295" s="4"/>
      <c r="G295" s="3"/>
      <c r="H295" s="3"/>
      <c r="I295" s="3"/>
      <c r="K295" s="3"/>
    </row>
    <row r="296" spans="1:11" x14ac:dyDescent="0.25">
      <c r="A296" s="3"/>
      <c r="E296" s="4"/>
      <c r="G296" s="3"/>
      <c r="H296" s="3"/>
      <c r="I296" s="3"/>
      <c r="K296" s="3"/>
    </row>
    <row r="297" spans="1:11" x14ac:dyDescent="0.25">
      <c r="A297" s="3"/>
      <c r="E297" s="4"/>
      <c r="G297" s="3"/>
      <c r="H297" s="3"/>
      <c r="I297" s="3"/>
      <c r="K297" s="3"/>
    </row>
    <row r="298" spans="1:11" x14ac:dyDescent="0.25">
      <c r="A298" s="3"/>
      <c r="E298" s="4"/>
      <c r="G298" s="3"/>
      <c r="H298" s="3"/>
      <c r="I298" s="3"/>
      <c r="K298" s="3"/>
    </row>
    <row r="299" spans="1:11" x14ac:dyDescent="0.25">
      <c r="A299" s="3"/>
      <c r="E299" s="4"/>
      <c r="G299" s="3"/>
      <c r="H299" s="3"/>
      <c r="I299" s="3"/>
      <c r="K299" s="3"/>
    </row>
    <row r="300" spans="1:11" x14ac:dyDescent="0.25">
      <c r="A300" s="3"/>
      <c r="E300" s="4"/>
      <c r="G300" s="3"/>
      <c r="H300" s="3"/>
      <c r="I300" s="3"/>
      <c r="K300" s="3"/>
    </row>
    <row r="301" spans="1:11" x14ac:dyDescent="0.25">
      <c r="A301" s="3"/>
      <c r="E301" s="4"/>
      <c r="G301" s="3"/>
      <c r="H301" s="3"/>
      <c r="I301" s="3"/>
      <c r="K301" s="3"/>
    </row>
    <row r="302" spans="1:11" x14ac:dyDescent="0.25">
      <c r="A302" s="3"/>
      <c r="E302" s="4"/>
      <c r="G302" s="3"/>
      <c r="H302" s="3"/>
      <c r="I302" s="3"/>
      <c r="K302" s="3"/>
    </row>
    <row r="303" spans="1:11" x14ac:dyDescent="0.25">
      <c r="A303" s="3"/>
      <c r="E303" s="4"/>
      <c r="G303" s="3"/>
      <c r="H303" s="3"/>
      <c r="I303" s="3"/>
      <c r="K303" s="3"/>
    </row>
    <row r="304" spans="1:11" x14ac:dyDescent="0.25">
      <c r="A304" s="3"/>
      <c r="E304" s="4"/>
      <c r="G304" s="3"/>
      <c r="H304" s="3"/>
      <c r="I304" s="3"/>
      <c r="K304" s="3"/>
    </row>
    <row r="305" spans="1:11" x14ac:dyDescent="0.25">
      <c r="A305" s="3"/>
      <c r="E305" s="4"/>
      <c r="G305" s="3"/>
      <c r="H305" s="3"/>
      <c r="I305" s="3"/>
      <c r="K305" s="3"/>
    </row>
    <row r="306" spans="1:11" x14ac:dyDescent="0.25">
      <c r="A306" s="3"/>
      <c r="E306" s="4"/>
      <c r="G306" s="3"/>
      <c r="H306" s="3"/>
      <c r="I306" s="3"/>
      <c r="K306" s="3"/>
    </row>
    <row r="307" spans="1:11" x14ac:dyDescent="0.25">
      <c r="A307" s="3"/>
      <c r="E307" s="4"/>
      <c r="G307" s="3"/>
      <c r="H307" s="3"/>
      <c r="I307" s="3"/>
      <c r="K307" s="3"/>
    </row>
    <row r="308" spans="1:11" x14ac:dyDescent="0.25">
      <c r="A308" s="3"/>
      <c r="E308" s="4"/>
      <c r="G308" s="3"/>
      <c r="H308" s="3"/>
      <c r="I308" s="3"/>
      <c r="K308" s="3"/>
    </row>
    <row r="309" spans="1:11" x14ac:dyDescent="0.25">
      <c r="A309" s="3"/>
      <c r="E309" s="4"/>
      <c r="G309" s="3"/>
      <c r="H309" s="3"/>
      <c r="I309" s="3"/>
      <c r="K309" s="3"/>
    </row>
    <row r="310" spans="1:11" x14ac:dyDescent="0.25">
      <c r="A310" s="3"/>
      <c r="E310" s="4"/>
      <c r="G310" s="3"/>
      <c r="H310" s="3"/>
      <c r="I310" s="3"/>
      <c r="K310" s="3"/>
    </row>
    <row r="311" spans="1:11" x14ac:dyDescent="0.25">
      <c r="A311" s="3"/>
      <c r="E311" s="4"/>
      <c r="G311" s="3"/>
      <c r="H311" s="3"/>
      <c r="I311" s="3"/>
      <c r="K311" s="3"/>
    </row>
    <row r="312" spans="1:11" x14ac:dyDescent="0.25">
      <c r="A312" s="3"/>
      <c r="E312" s="4"/>
      <c r="G312" s="3"/>
      <c r="H312" s="3"/>
      <c r="I312" s="3"/>
      <c r="K312" s="3"/>
    </row>
    <row r="313" spans="1:11" x14ac:dyDescent="0.25">
      <c r="A313" s="3"/>
      <c r="E313" s="4"/>
      <c r="G313" s="3"/>
      <c r="H313" s="3"/>
      <c r="I313" s="3"/>
      <c r="K313" s="3"/>
    </row>
    <row r="314" spans="1:11" x14ac:dyDescent="0.25">
      <c r="A314" s="3"/>
      <c r="E314" s="4"/>
      <c r="G314" s="3"/>
      <c r="H314" s="3"/>
      <c r="I314" s="3"/>
      <c r="K314" s="3"/>
    </row>
    <row r="315" spans="1:11" x14ac:dyDescent="0.25">
      <c r="A315" s="3"/>
      <c r="E315" s="4"/>
      <c r="G315" s="3"/>
      <c r="H315" s="3"/>
      <c r="I315" s="3"/>
      <c r="K315" s="3"/>
    </row>
    <row r="316" spans="1:11" x14ac:dyDescent="0.25">
      <c r="A316" s="3"/>
      <c r="E316" s="4"/>
      <c r="G316" s="3"/>
      <c r="H316" s="3"/>
      <c r="I316" s="3"/>
      <c r="K316" s="3"/>
    </row>
    <row r="317" spans="1:11" x14ac:dyDescent="0.25">
      <c r="A317" s="3"/>
      <c r="E317" s="4"/>
      <c r="G317" s="3"/>
      <c r="H317" s="3"/>
      <c r="I317" s="3"/>
      <c r="K317" s="3"/>
    </row>
    <row r="318" spans="1:11" x14ac:dyDescent="0.25">
      <c r="A318" s="3"/>
      <c r="E318" s="4"/>
      <c r="G318" s="3"/>
      <c r="H318" s="3"/>
      <c r="I318" s="3"/>
      <c r="K318" s="3"/>
    </row>
    <row r="319" spans="1:11" x14ac:dyDescent="0.25">
      <c r="A319" s="3"/>
      <c r="E319" s="4"/>
      <c r="G319" s="3"/>
      <c r="H319" s="3"/>
      <c r="I319" s="3"/>
      <c r="K319" s="3"/>
    </row>
    <row r="320" spans="1:11" x14ac:dyDescent="0.25">
      <c r="A320" s="3"/>
      <c r="E320" s="4"/>
      <c r="G320" s="3"/>
      <c r="H320" s="3"/>
      <c r="I320" s="3"/>
      <c r="K320" s="3"/>
    </row>
    <row r="321" spans="1:11" x14ac:dyDescent="0.25">
      <c r="A321" s="3"/>
      <c r="E321" s="4"/>
      <c r="G321" s="3"/>
      <c r="H321" s="3"/>
      <c r="I321" s="3"/>
      <c r="K321" s="3"/>
    </row>
    <row r="322" spans="1:11" x14ac:dyDescent="0.25">
      <c r="A322" s="3"/>
      <c r="E322" s="4"/>
      <c r="G322" s="3"/>
      <c r="H322" s="3"/>
      <c r="I322" s="3"/>
      <c r="K322" s="3"/>
    </row>
    <row r="323" spans="1:11" x14ac:dyDescent="0.25">
      <c r="A323" s="3"/>
      <c r="E323" s="4"/>
      <c r="G323" s="3"/>
      <c r="H323" s="3"/>
      <c r="I323" s="3"/>
      <c r="K323" s="3"/>
    </row>
    <row r="324" spans="1:11" x14ac:dyDescent="0.25">
      <c r="A324" s="3"/>
      <c r="E324" s="4"/>
      <c r="G324" s="3"/>
      <c r="H324" s="3"/>
      <c r="I324" s="3"/>
      <c r="K324" s="3"/>
    </row>
    <row r="325" spans="1:11" x14ac:dyDescent="0.25">
      <c r="A325" s="3"/>
      <c r="E325" s="4"/>
      <c r="G325" s="3"/>
      <c r="H325" s="3"/>
      <c r="I325" s="3"/>
      <c r="K325" s="3"/>
    </row>
    <row r="326" spans="1:11" x14ac:dyDescent="0.25">
      <c r="A326" s="3"/>
      <c r="E326" s="4"/>
      <c r="G326" s="3"/>
      <c r="H326" s="3"/>
      <c r="I326" s="3"/>
      <c r="K326" s="3"/>
    </row>
    <row r="327" spans="1:11" x14ac:dyDescent="0.25">
      <c r="A327" s="3"/>
      <c r="E327" s="4"/>
      <c r="G327" s="3"/>
      <c r="H327" s="3"/>
      <c r="I327" s="3"/>
      <c r="K327" s="3"/>
    </row>
    <row r="328" spans="1:11" x14ac:dyDescent="0.25">
      <c r="A328" s="3"/>
      <c r="E328" s="4"/>
      <c r="G328" s="3"/>
      <c r="H328" s="3"/>
      <c r="I328" s="3"/>
      <c r="K328" s="3"/>
    </row>
    <row r="329" spans="1:11" x14ac:dyDescent="0.25">
      <c r="A329" s="3"/>
      <c r="E329" s="4"/>
      <c r="G329" s="3"/>
      <c r="H329" s="3"/>
      <c r="I329" s="3"/>
      <c r="K329" s="3"/>
    </row>
    <row r="330" spans="1:11" x14ac:dyDescent="0.25">
      <c r="A330" s="3"/>
      <c r="E330" s="4"/>
      <c r="G330" s="3"/>
      <c r="H330" s="3"/>
      <c r="I330" s="3"/>
      <c r="K330" s="3"/>
    </row>
    <row r="331" spans="1:11" x14ac:dyDescent="0.25">
      <c r="A331" s="3"/>
      <c r="E331" s="4"/>
      <c r="G331" s="3"/>
      <c r="H331" s="3"/>
      <c r="I331" s="3"/>
      <c r="K331" s="3"/>
    </row>
    <row r="332" spans="1:11" x14ac:dyDescent="0.25">
      <c r="A332" s="3"/>
      <c r="E332" s="4"/>
      <c r="G332" s="3"/>
      <c r="H332" s="3"/>
      <c r="I332" s="3"/>
      <c r="K332" s="3"/>
    </row>
    <row r="333" spans="1:11" x14ac:dyDescent="0.25">
      <c r="A333" s="3"/>
      <c r="E333" s="4"/>
      <c r="G333" s="3"/>
      <c r="H333" s="3"/>
      <c r="I333" s="3"/>
      <c r="K333" s="3"/>
    </row>
    <row r="334" spans="1:11" x14ac:dyDescent="0.25">
      <c r="A334" s="3"/>
      <c r="E334" s="4"/>
      <c r="G334" s="3"/>
      <c r="H334" s="3"/>
      <c r="I334" s="3"/>
      <c r="K334" s="3"/>
    </row>
    <row r="335" spans="1:11" x14ac:dyDescent="0.25">
      <c r="A335" s="3"/>
      <c r="E335" s="4"/>
      <c r="G335" s="3"/>
      <c r="H335" s="3"/>
      <c r="I335" s="3"/>
      <c r="K335" s="3"/>
    </row>
    <row r="336" spans="1:11" x14ac:dyDescent="0.25">
      <c r="A336" s="3"/>
      <c r="E336" s="4"/>
      <c r="G336" s="3"/>
      <c r="H336" s="3"/>
      <c r="I336" s="3"/>
      <c r="K336" s="3"/>
    </row>
    <row r="337" spans="1:11" x14ac:dyDescent="0.25">
      <c r="A337" s="3"/>
      <c r="E337" s="4"/>
      <c r="G337" s="3"/>
      <c r="H337" s="3"/>
      <c r="I337" s="3"/>
      <c r="K337" s="3"/>
    </row>
    <row r="338" spans="1:11" x14ac:dyDescent="0.25">
      <c r="A338" s="3"/>
      <c r="E338" s="4"/>
      <c r="G338" s="3"/>
      <c r="H338" s="3"/>
      <c r="I338" s="3"/>
      <c r="K338" s="3"/>
    </row>
    <row r="339" spans="1:11" x14ac:dyDescent="0.25">
      <c r="A339" s="3"/>
      <c r="E339" s="4"/>
      <c r="G339" s="3"/>
      <c r="H339" s="3"/>
      <c r="I339" s="3"/>
      <c r="K339" s="3"/>
    </row>
    <row r="340" spans="1:11" x14ac:dyDescent="0.25">
      <c r="A340" s="3"/>
      <c r="E340" s="4"/>
      <c r="G340" s="3"/>
      <c r="H340" s="3"/>
      <c r="I340" s="3"/>
      <c r="K340" s="3"/>
    </row>
    <row r="341" spans="1:11" x14ac:dyDescent="0.25">
      <c r="A341" s="3"/>
      <c r="E341" s="4"/>
      <c r="G341" s="3"/>
      <c r="H341" s="3"/>
      <c r="I341" s="3"/>
      <c r="K341" s="3"/>
    </row>
    <row r="342" spans="1:11" x14ac:dyDescent="0.25">
      <c r="A342" s="3"/>
      <c r="E342" s="4"/>
      <c r="G342" s="3"/>
      <c r="H342" s="3"/>
      <c r="I342" s="3"/>
      <c r="K342" s="3"/>
    </row>
    <row r="343" spans="1:11" x14ac:dyDescent="0.25">
      <c r="A343" s="3"/>
      <c r="E343" s="4"/>
      <c r="G343" s="3"/>
      <c r="H343" s="3"/>
      <c r="I343" s="3"/>
      <c r="K343" s="3"/>
    </row>
    <row r="344" spans="1:11" x14ac:dyDescent="0.25">
      <c r="A344" s="3"/>
      <c r="E344" s="4"/>
      <c r="G344" s="3"/>
      <c r="H344" s="3"/>
      <c r="I344" s="3"/>
      <c r="K344" s="3"/>
    </row>
    <row r="345" spans="1:11" x14ac:dyDescent="0.25">
      <c r="A345" s="3"/>
      <c r="E345" s="4"/>
      <c r="G345" s="3"/>
      <c r="H345" s="3"/>
      <c r="I345" s="3"/>
      <c r="K345" s="3"/>
    </row>
    <row r="346" spans="1:11" x14ac:dyDescent="0.25">
      <c r="A346" s="3"/>
      <c r="E346" s="4"/>
      <c r="G346" s="3"/>
      <c r="H346" s="3"/>
      <c r="I346" s="3"/>
      <c r="K346" s="3"/>
    </row>
    <row r="347" spans="1:11" x14ac:dyDescent="0.25">
      <c r="A347" s="3"/>
      <c r="E347" s="4"/>
      <c r="G347" s="3"/>
      <c r="H347" s="3"/>
      <c r="I347" s="3"/>
      <c r="K347" s="3"/>
    </row>
    <row r="348" spans="1:11" x14ac:dyDescent="0.25">
      <c r="A348" s="3"/>
      <c r="E348" s="4"/>
      <c r="G348" s="3"/>
      <c r="H348" s="3"/>
      <c r="I348" s="3"/>
      <c r="K348" s="3"/>
    </row>
    <row r="349" spans="1:11" x14ac:dyDescent="0.25">
      <c r="A349" s="3"/>
      <c r="E349" s="4"/>
      <c r="G349" s="3"/>
      <c r="H349" s="3"/>
      <c r="I349" s="3"/>
      <c r="K349" s="3"/>
    </row>
    <row r="350" spans="1:11" x14ac:dyDescent="0.25">
      <c r="A350" s="3"/>
      <c r="E350" s="4"/>
      <c r="G350" s="3"/>
      <c r="H350" s="3"/>
      <c r="I350" s="3"/>
      <c r="K350" s="3"/>
    </row>
    <row r="351" spans="1:11" x14ac:dyDescent="0.25">
      <c r="A351" s="3"/>
      <c r="E351" s="4"/>
      <c r="G351" s="3"/>
      <c r="H351" s="3"/>
      <c r="I351" s="3"/>
      <c r="K351" s="3"/>
    </row>
    <row r="352" spans="1:11" x14ac:dyDescent="0.25">
      <c r="A352" s="3"/>
      <c r="E352" s="4"/>
      <c r="G352" s="3"/>
      <c r="H352" s="3"/>
      <c r="I352" s="3"/>
      <c r="K352" s="3"/>
    </row>
    <row r="353" spans="1:11" x14ac:dyDescent="0.25">
      <c r="A353" s="3"/>
      <c r="E353" s="4"/>
      <c r="G353" s="3"/>
      <c r="H353" s="3"/>
      <c r="I353" s="3"/>
      <c r="K353" s="3"/>
    </row>
    <row r="354" spans="1:11" x14ac:dyDescent="0.25">
      <c r="A354" s="3"/>
      <c r="E354" s="4"/>
      <c r="G354" s="3"/>
      <c r="H354" s="3"/>
      <c r="I354" s="3"/>
      <c r="K354" s="3"/>
    </row>
    <row r="355" spans="1:11" x14ac:dyDescent="0.25">
      <c r="A355" s="3"/>
      <c r="E355" s="4"/>
      <c r="G355" s="3"/>
      <c r="H355" s="3"/>
      <c r="I355" s="3"/>
      <c r="K355" s="3"/>
    </row>
    <row r="356" spans="1:11" x14ac:dyDescent="0.25">
      <c r="A356" s="3"/>
      <c r="E356" s="4"/>
      <c r="G356" s="3"/>
      <c r="H356" s="3"/>
      <c r="I356" s="3"/>
      <c r="K356" s="3"/>
    </row>
    <row r="357" spans="1:11" x14ac:dyDescent="0.25">
      <c r="A357" s="3"/>
      <c r="E357" s="4"/>
      <c r="G357" s="3"/>
      <c r="H357" s="3"/>
      <c r="I357" s="3"/>
      <c r="K357" s="3"/>
    </row>
    <row r="358" spans="1:11" x14ac:dyDescent="0.25">
      <c r="A358" s="3"/>
      <c r="E358" s="4"/>
      <c r="G358" s="3"/>
      <c r="H358" s="3"/>
      <c r="I358" s="3"/>
      <c r="K358" s="3"/>
    </row>
    <row r="359" spans="1:11" x14ac:dyDescent="0.25">
      <c r="A359" s="3"/>
      <c r="E359" s="4"/>
      <c r="G359" s="3"/>
      <c r="H359" s="3"/>
      <c r="I359" s="3"/>
      <c r="K359" s="3"/>
    </row>
    <row r="360" spans="1:11" x14ac:dyDescent="0.25">
      <c r="A360" s="3"/>
      <c r="E360" s="4"/>
      <c r="G360" s="3"/>
      <c r="H360" s="3"/>
      <c r="I360" s="3"/>
      <c r="K360" s="3"/>
    </row>
    <row r="361" spans="1:11" x14ac:dyDescent="0.25">
      <c r="A361" s="3"/>
      <c r="E361" s="4"/>
      <c r="G361" s="3"/>
      <c r="H361" s="3"/>
      <c r="I361" s="3"/>
      <c r="K361" s="3"/>
    </row>
    <row r="362" spans="1:11" x14ac:dyDescent="0.25">
      <c r="A362" s="3"/>
      <c r="E362" s="4"/>
      <c r="G362" s="3"/>
      <c r="H362" s="3"/>
      <c r="I362" s="3"/>
      <c r="K362" s="3"/>
    </row>
    <row r="363" spans="1:11" x14ac:dyDescent="0.25">
      <c r="A363" s="3"/>
      <c r="E363" s="4"/>
      <c r="G363" s="3"/>
      <c r="H363" s="3"/>
      <c r="I363" s="3"/>
      <c r="K363" s="3"/>
    </row>
    <row r="364" spans="1:11" x14ac:dyDescent="0.25">
      <c r="A364" s="3"/>
      <c r="E364" s="4"/>
      <c r="G364" s="3"/>
      <c r="H364" s="3"/>
      <c r="I364" s="3"/>
      <c r="K364" s="3"/>
    </row>
    <row r="365" spans="1:11" x14ac:dyDescent="0.25">
      <c r="A365" s="3"/>
      <c r="E365" s="4"/>
      <c r="G365" s="3"/>
      <c r="H365" s="3"/>
      <c r="I365" s="3"/>
      <c r="K365" s="3"/>
    </row>
    <row r="366" spans="1:11" x14ac:dyDescent="0.25">
      <c r="A366" s="3"/>
      <c r="E366" s="4"/>
      <c r="G366" s="3"/>
      <c r="H366" s="3"/>
      <c r="I366" s="3"/>
      <c r="K366" s="3"/>
    </row>
    <row r="367" spans="1:11" x14ac:dyDescent="0.25">
      <c r="A367" s="3"/>
      <c r="E367" s="4"/>
      <c r="G367" s="3"/>
      <c r="H367" s="3"/>
      <c r="I367" s="3"/>
      <c r="K367" s="3"/>
    </row>
    <row r="368" spans="1:11" x14ac:dyDescent="0.25">
      <c r="A368" s="3"/>
      <c r="E368" s="4"/>
      <c r="G368" s="3"/>
      <c r="H368" s="3"/>
      <c r="I368" s="3"/>
      <c r="K368" s="3"/>
    </row>
    <row r="369" spans="1:11" x14ac:dyDescent="0.25">
      <c r="A369" s="3"/>
      <c r="E369" s="4"/>
      <c r="G369" s="3"/>
      <c r="H369" s="3"/>
      <c r="I369" s="3"/>
      <c r="K369" s="3"/>
    </row>
    <row r="370" spans="1:11" x14ac:dyDescent="0.25">
      <c r="A370" s="3"/>
      <c r="E370" s="4"/>
      <c r="G370" s="3"/>
      <c r="H370" s="3"/>
      <c r="I370" s="3"/>
      <c r="K370" s="3"/>
    </row>
    <row r="371" spans="1:11" x14ac:dyDescent="0.25">
      <c r="A371" s="3"/>
      <c r="E371" s="4"/>
      <c r="G371" s="3"/>
      <c r="H371" s="3"/>
      <c r="I371" s="3"/>
      <c r="K371" s="3"/>
    </row>
    <row r="372" spans="1:11" x14ac:dyDescent="0.25">
      <c r="A372" s="3"/>
      <c r="E372" s="4"/>
      <c r="G372" s="3"/>
      <c r="H372" s="3"/>
      <c r="I372" s="3"/>
      <c r="K372" s="3"/>
    </row>
    <row r="373" spans="1:11" x14ac:dyDescent="0.25">
      <c r="A373" s="3"/>
      <c r="E373" s="4"/>
      <c r="G373" s="3"/>
      <c r="H373" s="3"/>
      <c r="I373" s="3"/>
      <c r="K373" s="3"/>
    </row>
    <row r="374" spans="1:11" x14ac:dyDescent="0.25">
      <c r="A374" s="3"/>
      <c r="E374" s="4"/>
      <c r="G374" s="3"/>
      <c r="H374" s="3"/>
      <c r="I374" s="3"/>
      <c r="K374" s="3"/>
    </row>
    <row r="375" spans="1:11" x14ac:dyDescent="0.25">
      <c r="A375" s="3"/>
      <c r="E375" s="4"/>
      <c r="G375" s="3"/>
      <c r="H375" s="3"/>
      <c r="I375" s="3"/>
      <c r="K375" s="3"/>
    </row>
    <row r="376" spans="1:11" x14ac:dyDescent="0.25">
      <c r="A376" s="3"/>
      <c r="E376" s="4"/>
      <c r="G376" s="3"/>
      <c r="H376" s="3"/>
      <c r="I376" s="3"/>
      <c r="K376" s="3"/>
    </row>
    <row r="377" spans="1:11" x14ac:dyDescent="0.25">
      <c r="A377" s="3"/>
      <c r="E377" s="4"/>
      <c r="G377" s="3"/>
      <c r="H377" s="3"/>
      <c r="I377" s="3"/>
      <c r="K377" s="3"/>
    </row>
    <row r="378" spans="1:11" x14ac:dyDescent="0.25">
      <c r="A378" s="3"/>
      <c r="E378" s="4"/>
      <c r="G378" s="3"/>
      <c r="H378" s="3"/>
      <c r="I378" s="3"/>
      <c r="K378" s="3"/>
    </row>
    <row r="379" spans="1:11" x14ac:dyDescent="0.25">
      <c r="A379" s="3"/>
      <c r="E379" s="4"/>
      <c r="G379" s="3"/>
      <c r="H379" s="3"/>
      <c r="I379" s="3"/>
      <c r="K379" s="3"/>
    </row>
    <row r="380" spans="1:11" x14ac:dyDescent="0.25">
      <c r="A380" s="3"/>
      <c r="E380" s="4"/>
      <c r="G380" s="3"/>
      <c r="H380" s="3"/>
      <c r="I380" s="3"/>
      <c r="K380" s="3"/>
    </row>
    <row r="381" spans="1:11" x14ac:dyDescent="0.25">
      <c r="A381" s="3"/>
      <c r="E381" s="4"/>
      <c r="G381" s="3"/>
      <c r="H381" s="3"/>
      <c r="I381" s="3"/>
      <c r="K381" s="3"/>
    </row>
    <row r="382" spans="1:11" x14ac:dyDescent="0.25">
      <c r="A382" s="3"/>
      <c r="E382" s="4"/>
      <c r="G382" s="3"/>
      <c r="H382" s="3"/>
      <c r="I382" s="3"/>
      <c r="K382" s="3"/>
    </row>
    <row r="383" spans="1:11" x14ac:dyDescent="0.25">
      <c r="A383" s="3"/>
      <c r="E383" s="4"/>
      <c r="G383" s="3"/>
      <c r="H383" s="3"/>
      <c r="I383" s="3"/>
      <c r="K383" s="3"/>
    </row>
    <row r="384" spans="1:11" x14ac:dyDescent="0.25">
      <c r="A384" s="3"/>
      <c r="E384" s="4"/>
      <c r="G384" s="3"/>
      <c r="H384" s="3"/>
      <c r="I384" s="3"/>
      <c r="K384" s="3"/>
    </row>
    <row r="385" spans="1:11" x14ac:dyDescent="0.25">
      <c r="A385" s="3"/>
      <c r="E385" s="4"/>
      <c r="G385" s="3"/>
      <c r="H385" s="3"/>
      <c r="I385" s="3"/>
      <c r="K385" s="3"/>
    </row>
    <row r="386" spans="1:11" x14ac:dyDescent="0.25">
      <c r="A386" s="3"/>
      <c r="E386" s="4"/>
      <c r="G386" s="3"/>
      <c r="H386" s="3"/>
      <c r="I386" s="3"/>
      <c r="K386" s="3"/>
    </row>
    <row r="387" spans="1:11" x14ac:dyDescent="0.25">
      <c r="A387" s="3"/>
      <c r="E387" s="4"/>
      <c r="G387" s="3"/>
      <c r="H387" s="3"/>
      <c r="I387" s="3"/>
      <c r="K387" s="3"/>
    </row>
    <row r="388" spans="1:11" x14ac:dyDescent="0.25">
      <c r="A388" s="3"/>
      <c r="E388" s="4"/>
      <c r="G388" s="3"/>
      <c r="H388" s="3"/>
      <c r="I388" s="3"/>
      <c r="K388" s="3"/>
    </row>
    <row r="389" spans="1:11" x14ac:dyDescent="0.25">
      <c r="A389" s="3"/>
      <c r="E389" s="4"/>
      <c r="G389" s="3"/>
      <c r="H389" s="3"/>
      <c r="I389" s="3"/>
      <c r="K389" s="3"/>
    </row>
    <row r="390" spans="1:11" x14ac:dyDescent="0.25">
      <c r="A390" s="3"/>
      <c r="E390" s="4"/>
      <c r="G390" s="3"/>
      <c r="H390" s="3"/>
      <c r="I390" s="3"/>
      <c r="K390" s="3"/>
    </row>
    <row r="391" spans="1:11" x14ac:dyDescent="0.25">
      <c r="A391" s="3"/>
      <c r="E391" s="4"/>
      <c r="G391" s="3"/>
      <c r="H391" s="3"/>
      <c r="I391" s="3"/>
      <c r="K391" s="3"/>
    </row>
    <row r="392" spans="1:11" x14ac:dyDescent="0.25">
      <c r="A392" s="3"/>
      <c r="E392" s="4"/>
      <c r="G392" s="3"/>
      <c r="H392" s="3"/>
      <c r="I392" s="3"/>
      <c r="K392" s="3"/>
    </row>
    <row r="393" spans="1:11" x14ac:dyDescent="0.25">
      <c r="A393" s="3"/>
      <c r="E393" s="4"/>
      <c r="G393" s="3"/>
      <c r="H393" s="3"/>
      <c r="I393" s="3"/>
      <c r="K393" s="3"/>
    </row>
    <row r="394" spans="1:11" x14ac:dyDescent="0.25">
      <c r="A394" s="3"/>
      <c r="E394" s="4"/>
      <c r="G394" s="3"/>
      <c r="H394" s="3"/>
      <c r="I394" s="3"/>
      <c r="K394" s="3"/>
    </row>
    <row r="395" spans="1:11" x14ac:dyDescent="0.25">
      <c r="A395" s="3"/>
      <c r="E395" s="4"/>
      <c r="G395" s="3"/>
      <c r="H395" s="3"/>
      <c r="I395" s="3"/>
      <c r="K395" s="3"/>
    </row>
    <row r="396" spans="1:11" x14ac:dyDescent="0.25">
      <c r="A396" s="3"/>
      <c r="E396" s="4"/>
      <c r="G396" s="3"/>
      <c r="H396" s="3"/>
      <c r="I396" s="3"/>
      <c r="K396" s="3"/>
    </row>
    <row r="397" spans="1:11" x14ac:dyDescent="0.25">
      <c r="A397" s="3"/>
      <c r="E397" s="4"/>
      <c r="G397" s="3"/>
      <c r="H397" s="3"/>
      <c r="I397" s="3"/>
      <c r="K397" s="3"/>
    </row>
    <row r="398" spans="1:11" x14ac:dyDescent="0.25">
      <c r="A398" s="3"/>
      <c r="E398" s="4"/>
      <c r="G398" s="3"/>
      <c r="H398" s="3"/>
      <c r="I398" s="3"/>
      <c r="K398" s="3"/>
    </row>
    <row r="399" spans="1:11" x14ac:dyDescent="0.25">
      <c r="A399" s="3"/>
      <c r="E399" s="4"/>
      <c r="G399" s="3"/>
      <c r="H399" s="3"/>
      <c r="I399" s="3"/>
      <c r="K399" s="3"/>
    </row>
    <row r="400" spans="1:11" x14ac:dyDescent="0.25">
      <c r="A400" s="3"/>
      <c r="E400" s="4"/>
      <c r="G400" s="3"/>
      <c r="H400" s="3"/>
      <c r="I400" s="3"/>
      <c r="K400" s="3"/>
    </row>
    <row r="401" spans="1:11" x14ac:dyDescent="0.25">
      <c r="A401" s="3"/>
      <c r="E401" s="4"/>
      <c r="G401" s="3"/>
      <c r="H401" s="3"/>
      <c r="I401" s="3"/>
      <c r="K401" s="3"/>
    </row>
    <row r="402" spans="1:11" x14ac:dyDescent="0.25">
      <c r="A402" s="3"/>
      <c r="E402" s="4"/>
      <c r="G402" s="3"/>
      <c r="H402" s="3"/>
      <c r="I402" s="3"/>
      <c r="K402" s="3"/>
    </row>
    <row r="403" spans="1:11" x14ac:dyDescent="0.25">
      <c r="A403" s="3"/>
      <c r="E403" s="4"/>
      <c r="G403" s="3"/>
      <c r="H403" s="3"/>
      <c r="I403" s="3"/>
      <c r="K403" s="3"/>
    </row>
    <row r="404" spans="1:11" x14ac:dyDescent="0.25">
      <c r="A404" s="3"/>
      <c r="E404" s="4"/>
      <c r="G404" s="3"/>
      <c r="H404" s="3"/>
      <c r="I404" s="3"/>
      <c r="K404" s="3"/>
    </row>
    <row r="405" spans="1:11" x14ac:dyDescent="0.25">
      <c r="A405" s="3"/>
      <c r="E405" s="4"/>
      <c r="G405" s="3"/>
      <c r="H405" s="3"/>
      <c r="I405" s="3"/>
      <c r="K405" s="3"/>
    </row>
    <row r="406" spans="1:11" x14ac:dyDescent="0.25">
      <c r="A406" s="3"/>
      <c r="E406" s="4"/>
      <c r="G406" s="3"/>
      <c r="H406" s="3"/>
      <c r="I406" s="3"/>
      <c r="K406" s="3"/>
    </row>
    <row r="407" spans="1:11" x14ac:dyDescent="0.25">
      <c r="A407" s="3"/>
      <c r="E407" s="4"/>
      <c r="G407" s="3"/>
      <c r="H407" s="3"/>
      <c r="I407" s="3"/>
      <c r="K407" s="3"/>
    </row>
    <row r="408" spans="1:11" x14ac:dyDescent="0.25">
      <c r="A408" s="3"/>
      <c r="E408" s="4"/>
      <c r="G408" s="3"/>
      <c r="H408" s="3"/>
      <c r="I408" s="3"/>
      <c r="K408" s="3"/>
    </row>
    <row r="409" spans="1:11" x14ac:dyDescent="0.25">
      <c r="A409" s="3"/>
      <c r="E409" s="4"/>
      <c r="G409" s="3"/>
      <c r="H409" s="3"/>
      <c r="I409" s="3"/>
      <c r="K409" s="3"/>
    </row>
    <row r="410" spans="1:11" x14ac:dyDescent="0.25">
      <c r="A410" s="3"/>
      <c r="E410" s="4"/>
      <c r="G410" s="3"/>
      <c r="H410" s="3"/>
      <c r="I410" s="3"/>
      <c r="K410" s="3"/>
    </row>
    <row r="411" spans="1:11" x14ac:dyDescent="0.25">
      <c r="A411" s="3"/>
      <c r="E411" s="4"/>
      <c r="G411" s="3"/>
      <c r="H411" s="3"/>
      <c r="I411" s="3"/>
      <c r="K411" s="3"/>
    </row>
    <row r="412" spans="1:11" x14ac:dyDescent="0.25">
      <c r="A412" s="3"/>
      <c r="E412" s="4"/>
      <c r="G412" s="3"/>
      <c r="H412" s="3"/>
      <c r="I412" s="3"/>
      <c r="K412" s="3"/>
    </row>
    <row r="413" spans="1:11" x14ac:dyDescent="0.25">
      <c r="A413" s="3"/>
      <c r="E413" s="4"/>
      <c r="G413" s="3"/>
      <c r="H413" s="3"/>
      <c r="I413" s="3"/>
      <c r="K413" s="3"/>
    </row>
    <row r="414" spans="1:11" x14ac:dyDescent="0.25">
      <c r="A414" s="3"/>
      <c r="E414" s="4"/>
      <c r="G414" s="3"/>
      <c r="H414" s="3"/>
      <c r="I414" s="3"/>
      <c r="K414" s="3"/>
    </row>
    <row r="415" spans="1:11" x14ac:dyDescent="0.25">
      <c r="A415" s="3"/>
      <c r="E415" s="4"/>
      <c r="G415" s="3"/>
      <c r="H415" s="3"/>
      <c r="I415" s="3"/>
      <c r="K415" s="3"/>
    </row>
    <row r="416" spans="1:11" x14ac:dyDescent="0.25">
      <c r="A416" s="3"/>
      <c r="E416" s="4"/>
      <c r="G416" s="3"/>
      <c r="H416" s="3"/>
      <c r="I416" s="3"/>
      <c r="K416" s="3"/>
    </row>
    <row r="417" spans="1:11" x14ac:dyDescent="0.25">
      <c r="A417" s="3"/>
      <c r="E417" s="4"/>
      <c r="G417" s="3"/>
      <c r="H417" s="3"/>
      <c r="I417" s="3"/>
      <c r="K417" s="3"/>
    </row>
    <row r="418" spans="1:11" x14ac:dyDescent="0.25">
      <c r="A418" s="3"/>
      <c r="E418" s="4"/>
      <c r="G418" s="3"/>
      <c r="H418" s="3"/>
      <c r="I418" s="3"/>
      <c r="K418" s="3"/>
    </row>
    <row r="419" spans="1:11" x14ac:dyDescent="0.25">
      <c r="A419" s="3"/>
      <c r="E419" s="4"/>
      <c r="G419" s="3"/>
      <c r="H419" s="3"/>
      <c r="I419" s="3"/>
      <c r="K419" s="3"/>
    </row>
    <row r="420" spans="1:11" x14ac:dyDescent="0.25">
      <c r="A420" s="3"/>
      <c r="E420" s="4"/>
      <c r="G420" s="3"/>
      <c r="H420" s="3"/>
      <c r="I420" s="3"/>
      <c r="K420" s="3"/>
    </row>
    <row r="421" spans="1:11" x14ac:dyDescent="0.25">
      <c r="A421" s="3"/>
      <c r="E421" s="4"/>
      <c r="G421" s="3"/>
      <c r="H421" s="3"/>
      <c r="I421" s="3"/>
      <c r="K421" s="3"/>
    </row>
    <row r="422" spans="1:11" x14ac:dyDescent="0.25">
      <c r="A422" s="3"/>
      <c r="E422" s="4"/>
      <c r="G422" s="3"/>
      <c r="H422" s="3"/>
      <c r="I422" s="3"/>
      <c r="K422" s="3"/>
    </row>
    <row r="423" spans="1:11" x14ac:dyDescent="0.25">
      <c r="A423" s="3"/>
      <c r="E423" s="4"/>
      <c r="G423" s="3"/>
      <c r="H423" s="3"/>
      <c r="I423" s="3"/>
      <c r="K423" s="3"/>
    </row>
    <row r="424" spans="1:11" x14ac:dyDescent="0.25">
      <c r="A424" s="3"/>
      <c r="E424" s="4"/>
      <c r="G424" s="3"/>
      <c r="H424" s="3"/>
      <c r="I424" s="3"/>
      <c r="K424" s="3"/>
    </row>
    <row r="425" spans="1:11" x14ac:dyDescent="0.25">
      <c r="A425" s="3"/>
      <c r="E425" s="4"/>
      <c r="G425" s="3"/>
      <c r="H425" s="3"/>
      <c r="I425" s="3"/>
      <c r="K425" s="3"/>
    </row>
    <row r="426" spans="1:11" x14ac:dyDescent="0.25">
      <c r="A426" s="3"/>
      <c r="E426" s="4"/>
      <c r="G426" s="3"/>
      <c r="H426" s="3"/>
      <c r="I426" s="3"/>
      <c r="K426" s="3"/>
    </row>
    <row r="427" spans="1:11" x14ac:dyDescent="0.25">
      <c r="A427" s="3"/>
      <c r="E427" s="4"/>
      <c r="G427" s="3"/>
      <c r="H427" s="3"/>
      <c r="I427" s="3"/>
      <c r="K427" s="3"/>
    </row>
    <row r="428" spans="1:11" x14ac:dyDescent="0.25">
      <c r="A428" s="3"/>
      <c r="E428" s="4"/>
      <c r="G428" s="3"/>
      <c r="H428" s="3"/>
      <c r="I428" s="3"/>
      <c r="K428" s="3"/>
    </row>
    <row r="429" spans="1:11" x14ac:dyDescent="0.25">
      <c r="A429" s="3"/>
      <c r="E429" s="4"/>
      <c r="G429" s="3"/>
      <c r="H429" s="3"/>
      <c r="I429" s="3"/>
      <c r="K429" s="3"/>
    </row>
    <row r="430" spans="1:11" x14ac:dyDescent="0.25">
      <c r="A430" s="3"/>
      <c r="E430" s="4"/>
      <c r="G430" s="3"/>
      <c r="H430" s="3"/>
      <c r="I430" s="3"/>
      <c r="K430" s="3"/>
    </row>
    <row r="431" spans="1:11" x14ac:dyDescent="0.25">
      <c r="A431" s="3"/>
      <c r="E431" s="4"/>
      <c r="G431" s="3"/>
      <c r="H431" s="3"/>
      <c r="I431" s="3"/>
      <c r="K431" s="3"/>
    </row>
    <row r="432" spans="1:11" x14ac:dyDescent="0.25">
      <c r="A432" s="3"/>
      <c r="E432" s="4"/>
      <c r="G432" s="3"/>
      <c r="H432" s="3"/>
      <c r="I432" s="3"/>
      <c r="K432" s="3"/>
    </row>
    <row r="433" spans="1:11" x14ac:dyDescent="0.25">
      <c r="A433" s="3"/>
      <c r="E433" s="4"/>
      <c r="G433" s="3"/>
      <c r="H433" s="3"/>
      <c r="I433" s="3"/>
      <c r="K433" s="3"/>
    </row>
    <row r="434" spans="1:11" x14ac:dyDescent="0.25">
      <c r="A434" s="3"/>
      <c r="E434" s="4"/>
      <c r="G434" s="3"/>
      <c r="H434" s="3"/>
      <c r="I434" s="3"/>
      <c r="K434" s="3"/>
    </row>
    <row r="435" spans="1:11" x14ac:dyDescent="0.25">
      <c r="A435" s="3"/>
      <c r="E435" s="4"/>
      <c r="G435" s="3"/>
      <c r="H435" s="3"/>
      <c r="I435" s="3"/>
      <c r="K435" s="3"/>
    </row>
    <row r="436" spans="1:11" x14ac:dyDescent="0.25">
      <c r="A436" s="3"/>
      <c r="E436" s="4"/>
      <c r="G436" s="3"/>
      <c r="H436" s="3"/>
      <c r="I436" s="3"/>
      <c r="K436" s="3"/>
    </row>
    <row r="437" spans="1:11" x14ac:dyDescent="0.25">
      <c r="A437" s="3"/>
      <c r="E437" s="4"/>
      <c r="G437" s="3"/>
      <c r="H437" s="3"/>
      <c r="I437" s="3"/>
      <c r="K437" s="3"/>
    </row>
    <row r="438" spans="1:11" x14ac:dyDescent="0.25">
      <c r="A438" s="3"/>
      <c r="E438" s="4"/>
      <c r="G438" s="3"/>
      <c r="H438" s="3"/>
      <c r="I438" s="3"/>
      <c r="K438" s="3"/>
    </row>
    <row r="439" spans="1:11" x14ac:dyDescent="0.25">
      <c r="A439" s="3"/>
      <c r="E439" s="4"/>
      <c r="G439" s="3"/>
      <c r="H439" s="3"/>
      <c r="I439" s="3"/>
      <c r="K439" s="3"/>
    </row>
    <row r="440" spans="1:11" x14ac:dyDescent="0.25">
      <c r="A440" s="3"/>
      <c r="E440" s="4"/>
      <c r="G440" s="3"/>
      <c r="H440" s="3"/>
      <c r="I440" s="3"/>
      <c r="K440" s="3"/>
    </row>
    <row r="441" spans="1:11" x14ac:dyDescent="0.25">
      <c r="A441" s="3"/>
      <c r="E441" s="4"/>
      <c r="G441" s="3"/>
      <c r="H441" s="3"/>
      <c r="I441" s="3"/>
      <c r="K441" s="3"/>
    </row>
    <row r="442" spans="1:11" x14ac:dyDescent="0.25">
      <c r="A442" s="3"/>
      <c r="E442" s="4"/>
      <c r="G442" s="3"/>
      <c r="H442" s="3"/>
      <c r="I442" s="3"/>
      <c r="K442" s="3"/>
    </row>
    <row r="443" spans="1:11" x14ac:dyDescent="0.25">
      <c r="A443" s="3"/>
      <c r="E443" s="4"/>
      <c r="G443" s="3"/>
      <c r="H443" s="3"/>
      <c r="I443" s="3"/>
      <c r="K443" s="3"/>
    </row>
    <row r="444" spans="1:11" x14ac:dyDescent="0.25">
      <c r="A444" s="3"/>
      <c r="E444" s="4"/>
      <c r="G444" s="3"/>
      <c r="H444" s="3"/>
      <c r="I444" s="3"/>
      <c r="K444" s="3"/>
    </row>
    <row r="445" spans="1:11" x14ac:dyDescent="0.25">
      <c r="A445" s="3"/>
      <c r="E445" s="4"/>
      <c r="G445" s="3"/>
      <c r="H445" s="3"/>
      <c r="I445" s="3"/>
      <c r="K445" s="3"/>
    </row>
    <row r="446" spans="1:11" x14ac:dyDescent="0.25">
      <c r="A446" s="3"/>
      <c r="E446" s="4"/>
      <c r="G446" s="3"/>
      <c r="H446" s="3"/>
      <c r="I446" s="3"/>
      <c r="K446" s="3"/>
    </row>
    <row r="447" spans="1:11" x14ac:dyDescent="0.25">
      <c r="A447" s="3"/>
      <c r="E447" s="4"/>
      <c r="G447" s="3"/>
      <c r="H447" s="3"/>
      <c r="I447" s="3"/>
      <c r="K447" s="3"/>
    </row>
    <row r="448" spans="1:11" x14ac:dyDescent="0.25">
      <c r="A448" s="3"/>
      <c r="E448" s="4"/>
      <c r="G448" s="3"/>
      <c r="H448" s="3"/>
      <c r="I448" s="3"/>
      <c r="K448" s="3"/>
    </row>
    <row r="449" spans="1:11" x14ac:dyDescent="0.25">
      <c r="A449" s="3"/>
      <c r="E449" s="4"/>
      <c r="G449" s="3"/>
      <c r="H449" s="3"/>
      <c r="I449" s="3"/>
      <c r="K449" s="3"/>
    </row>
    <row r="450" spans="1:11" x14ac:dyDescent="0.25">
      <c r="A450" s="3"/>
      <c r="E450" s="4"/>
      <c r="G450" s="3"/>
      <c r="H450" s="3"/>
      <c r="I450" s="3"/>
      <c r="K450" s="3"/>
    </row>
    <row r="451" spans="1:11" x14ac:dyDescent="0.25">
      <c r="A451" s="3"/>
      <c r="E451" s="4"/>
      <c r="G451" s="3"/>
      <c r="H451" s="3"/>
      <c r="I451" s="3"/>
      <c r="K451" s="3"/>
    </row>
    <row r="452" spans="1:11" x14ac:dyDescent="0.25">
      <c r="A452" s="3"/>
      <c r="E452" s="4"/>
      <c r="G452" s="3"/>
      <c r="H452" s="3"/>
      <c r="I452" s="3"/>
      <c r="K452" s="3"/>
    </row>
    <row r="453" spans="1:11" x14ac:dyDescent="0.25">
      <c r="A453" s="3"/>
      <c r="E453" s="4"/>
      <c r="G453" s="3"/>
      <c r="H453" s="3"/>
      <c r="I453" s="3"/>
      <c r="K453" s="3"/>
    </row>
    <row r="454" spans="1:11" x14ac:dyDescent="0.25">
      <c r="A454" s="3"/>
      <c r="E454" s="4"/>
      <c r="G454" s="3"/>
      <c r="H454" s="3"/>
      <c r="I454" s="3"/>
      <c r="K454" s="3"/>
    </row>
    <row r="455" spans="1:11" x14ac:dyDescent="0.25">
      <c r="A455" s="3"/>
      <c r="E455" s="4"/>
      <c r="G455" s="3"/>
      <c r="H455" s="3"/>
      <c r="I455" s="3"/>
      <c r="K455" s="3"/>
    </row>
    <row r="456" spans="1:11" x14ac:dyDescent="0.25">
      <c r="A456" s="3"/>
      <c r="E456" s="4"/>
      <c r="G456" s="3"/>
      <c r="H456" s="3"/>
      <c r="I456" s="3"/>
      <c r="K456" s="3"/>
    </row>
    <row r="457" spans="1:11" x14ac:dyDescent="0.25">
      <c r="A457" s="3"/>
      <c r="E457" s="4"/>
      <c r="G457" s="3"/>
      <c r="H457" s="3"/>
      <c r="I457" s="3"/>
      <c r="K457" s="3"/>
    </row>
    <row r="458" spans="1:11" x14ac:dyDescent="0.25">
      <c r="A458" s="3"/>
      <c r="E458" s="4"/>
      <c r="G458" s="3"/>
      <c r="H458" s="3"/>
      <c r="I458" s="3"/>
      <c r="K458" s="3"/>
    </row>
    <row r="459" spans="1:11" x14ac:dyDescent="0.25">
      <c r="A459" s="3"/>
      <c r="E459" s="4"/>
      <c r="G459" s="3"/>
      <c r="H459" s="3"/>
      <c r="I459" s="3"/>
      <c r="K459" s="3"/>
    </row>
    <row r="460" spans="1:11" x14ac:dyDescent="0.25">
      <c r="A460" s="3"/>
      <c r="E460" s="4"/>
      <c r="G460" s="3"/>
      <c r="H460" s="3"/>
      <c r="I460" s="3"/>
      <c r="K460" s="3"/>
    </row>
    <row r="461" spans="1:11" x14ac:dyDescent="0.25">
      <c r="A461" s="3"/>
      <c r="E461" s="4"/>
      <c r="G461" s="3"/>
      <c r="H461" s="3"/>
      <c r="I461" s="3"/>
      <c r="K461" s="3"/>
    </row>
    <row r="462" spans="1:11" x14ac:dyDescent="0.25">
      <c r="A462" s="3"/>
      <c r="E462" s="4"/>
      <c r="G462" s="3"/>
      <c r="H462" s="3"/>
      <c r="I462" s="3"/>
      <c r="K462" s="3"/>
    </row>
    <row r="463" spans="1:11" x14ac:dyDescent="0.25">
      <c r="A463" s="3"/>
      <c r="E463" s="4"/>
      <c r="G463" s="3"/>
      <c r="H463" s="3"/>
      <c r="I463" s="3"/>
      <c r="K463" s="3"/>
    </row>
    <row r="464" spans="1:11" x14ac:dyDescent="0.25">
      <c r="A464" s="3"/>
      <c r="E464" s="4"/>
      <c r="G464" s="3"/>
      <c r="H464" s="3"/>
      <c r="I464" s="3"/>
      <c r="K464" s="3"/>
    </row>
    <row r="465" spans="1:11" x14ac:dyDescent="0.25">
      <c r="A465" s="3"/>
      <c r="E465" s="4"/>
      <c r="G465" s="3"/>
      <c r="H465" s="3"/>
      <c r="I465" s="3"/>
      <c r="K465" s="3"/>
    </row>
    <row r="466" spans="1:11" x14ac:dyDescent="0.25">
      <c r="A466" s="3"/>
      <c r="E466" s="4"/>
      <c r="G466" s="3"/>
      <c r="H466" s="3"/>
      <c r="I466" s="3"/>
      <c r="K466" s="3"/>
    </row>
    <row r="467" spans="1:11" x14ac:dyDescent="0.25">
      <c r="A467" s="3"/>
      <c r="E467" s="4"/>
      <c r="G467" s="3"/>
      <c r="H467" s="3"/>
      <c r="I467" s="3"/>
      <c r="K467" s="3"/>
    </row>
    <row r="468" spans="1:11" x14ac:dyDescent="0.25">
      <c r="A468" s="3"/>
      <c r="E468" s="4"/>
      <c r="G468" s="3"/>
      <c r="H468" s="3"/>
      <c r="I468" s="3"/>
      <c r="K468" s="3"/>
    </row>
    <row r="469" spans="1:11" x14ac:dyDescent="0.25">
      <c r="A469" s="3"/>
      <c r="E469" s="4"/>
      <c r="G469" s="3"/>
      <c r="H469" s="3"/>
      <c r="I469" s="3"/>
      <c r="K469" s="3"/>
    </row>
    <row r="470" spans="1:11" x14ac:dyDescent="0.25">
      <c r="A470" s="3"/>
      <c r="E470" s="4"/>
      <c r="G470" s="3"/>
      <c r="H470" s="3"/>
      <c r="I470" s="3"/>
      <c r="K470" s="3"/>
    </row>
    <row r="471" spans="1:11" x14ac:dyDescent="0.25">
      <c r="A471" s="3"/>
      <c r="E471" s="4"/>
      <c r="G471" s="3"/>
      <c r="H471" s="3"/>
      <c r="I471" s="3"/>
      <c r="K471" s="3"/>
    </row>
    <row r="472" spans="1:11" x14ac:dyDescent="0.25">
      <c r="A472" s="3"/>
      <c r="E472" s="4"/>
      <c r="G472" s="3"/>
      <c r="H472" s="3"/>
      <c r="I472" s="3"/>
      <c r="K472" s="3"/>
    </row>
    <row r="473" spans="1:11" x14ac:dyDescent="0.25">
      <c r="A473" s="3"/>
      <c r="E473" s="4"/>
      <c r="G473" s="3"/>
      <c r="H473" s="3"/>
      <c r="I473" s="3"/>
      <c r="K473" s="3"/>
    </row>
    <row r="474" spans="1:11" x14ac:dyDescent="0.25">
      <c r="A474" s="3"/>
      <c r="E474" s="4"/>
      <c r="G474" s="3"/>
      <c r="H474" s="3"/>
      <c r="I474" s="3"/>
      <c r="K474" s="3"/>
    </row>
    <row r="475" spans="1:11" x14ac:dyDescent="0.25">
      <c r="A475" s="3"/>
      <c r="E475" s="4"/>
      <c r="G475" s="3"/>
      <c r="H475" s="3"/>
      <c r="I475" s="3"/>
      <c r="K475" s="3"/>
    </row>
    <row r="476" spans="1:11" x14ac:dyDescent="0.25">
      <c r="A476" s="3"/>
      <c r="E476" s="4"/>
      <c r="G476" s="3"/>
      <c r="H476" s="3"/>
      <c r="I476" s="3"/>
      <c r="K476" s="3"/>
    </row>
    <row r="477" spans="1:11" x14ac:dyDescent="0.25">
      <c r="A477" s="3"/>
      <c r="E477" s="4"/>
      <c r="G477" s="3"/>
      <c r="H477" s="3"/>
      <c r="I477" s="3"/>
      <c r="K477" s="3"/>
    </row>
    <row r="478" spans="1:11" x14ac:dyDescent="0.25">
      <c r="A478" s="3"/>
      <c r="E478" s="4"/>
      <c r="G478" s="3"/>
      <c r="H478" s="3"/>
      <c r="I478" s="3"/>
      <c r="K478" s="3"/>
    </row>
    <row r="479" spans="1:11" x14ac:dyDescent="0.25">
      <c r="A479" s="3"/>
      <c r="E479" s="4"/>
      <c r="G479" s="3"/>
      <c r="H479" s="3"/>
      <c r="I479" s="3"/>
      <c r="K479" s="3"/>
    </row>
    <row r="480" spans="1:11" x14ac:dyDescent="0.25">
      <c r="A480" s="3"/>
      <c r="E480" s="4"/>
      <c r="G480" s="3"/>
      <c r="H480" s="3"/>
      <c r="I480" s="3"/>
      <c r="K480" s="3"/>
    </row>
    <row r="481" spans="1:11" x14ac:dyDescent="0.25">
      <c r="A481" s="3"/>
      <c r="E481" s="4"/>
      <c r="G481" s="3"/>
      <c r="H481" s="3"/>
      <c r="I481" s="3"/>
      <c r="K481" s="3"/>
    </row>
    <row r="482" spans="1:11" x14ac:dyDescent="0.25">
      <c r="A482" s="3"/>
      <c r="E482" s="4"/>
      <c r="G482" s="3"/>
      <c r="H482" s="3"/>
      <c r="I482" s="3"/>
      <c r="K482" s="3"/>
    </row>
    <row r="483" spans="1:11" x14ac:dyDescent="0.25">
      <c r="A483" s="3"/>
      <c r="E483" s="4"/>
      <c r="G483" s="3"/>
      <c r="H483" s="3"/>
      <c r="I483" s="3"/>
      <c r="K483" s="3"/>
    </row>
    <row r="484" spans="1:11" x14ac:dyDescent="0.25">
      <c r="A484" s="3"/>
      <c r="E484" s="4"/>
      <c r="G484" s="3"/>
      <c r="H484" s="3"/>
      <c r="I484" s="3"/>
      <c r="K484" s="3"/>
    </row>
    <row r="485" spans="1:11" x14ac:dyDescent="0.25">
      <c r="A485" s="3"/>
      <c r="E485" s="4"/>
      <c r="G485" s="3"/>
      <c r="H485" s="3"/>
      <c r="I485" s="3"/>
      <c r="K485" s="3"/>
    </row>
    <row r="486" spans="1:11" x14ac:dyDescent="0.25">
      <c r="A486" s="3"/>
      <c r="E486" s="4"/>
      <c r="G486" s="3"/>
      <c r="H486" s="3"/>
      <c r="I486" s="3"/>
      <c r="K486" s="3"/>
    </row>
    <row r="487" spans="1:11" x14ac:dyDescent="0.25">
      <c r="A487" s="3"/>
      <c r="E487" s="4"/>
      <c r="G487" s="3"/>
      <c r="H487" s="3"/>
      <c r="I487" s="3"/>
      <c r="K487" s="3"/>
    </row>
    <row r="488" spans="1:11" x14ac:dyDescent="0.25">
      <c r="A488" s="3"/>
      <c r="E488" s="4"/>
      <c r="G488" s="3"/>
      <c r="H488" s="3"/>
      <c r="I488" s="3"/>
      <c r="K488" s="3"/>
    </row>
    <row r="489" spans="1:11" x14ac:dyDescent="0.25">
      <c r="A489" s="3"/>
      <c r="E489" s="4"/>
      <c r="G489" s="3"/>
      <c r="H489" s="3"/>
      <c r="I489" s="3"/>
      <c r="K489" s="3"/>
    </row>
    <row r="490" spans="1:11" x14ac:dyDescent="0.25">
      <c r="A490" s="3"/>
      <c r="E490" s="4"/>
      <c r="G490" s="3"/>
      <c r="H490" s="3"/>
      <c r="I490" s="3"/>
      <c r="K490" s="3"/>
    </row>
    <row r="491" spans="1:11" x14ac:dyDescent="0.25">
      <c r="A491" s="3"/>
      <c r="E491" s="4"/>
      <c r="G491" s="3"/>
      <c r="H491" s="3"/>
      <c r="I491" s="3"/>
      <c r="K491" s="3"/>
    </row>
    <row r="492" spans="1:11" x14ac:dyDescent="0.25">
      <c r="A492" s="3"/>
      <c r="E492" s="4"/>
      <c r="G492" s="3"/>
      <c r="H492" s="3"/>
      <c r="I492" s="3"/>
      <c r="K492" s="3"/>
    </row>
    <row r="493" spans="1:11" x14ac:dyDescent="0.25">
      <c r="A493" s="3"/>
      <c r="E493" s="4"/>
      <c r="G493" s="3"/>
      <c r="H493" s="3"/>
      <c r="I493" s="3"/>
      <c r="K493" s="3"/>
    </row>
    <row r="494" spans="1:11" x14ac:dyDescent="0.25">
      <c r="A494" s="3"/>
      <c r="E494" s="4"/>
      <c r="G494" s="3"/>
      <c r="H494" s="3"/>
      <c r="I494" s="3"/>
      <c r="K494" s="3"/>
    </row>
    <row r="495" spans="1:11" x14ac:dyDescent="0.25">
      <c r="A495" s="3"/>
      <c r="E495" s="4"/>
      <c r="G495" s="3"/>
      <c r="H495" s="3"/>
      <c r="I495" s="3"/>
      <c r="K495" s="3"/>
    </row>
    <row r="496" spans="1:11" x14ac:dyDescent="0.25">
      <c r="A496" s="3"/>
      <c r="E496" s="4"/>
      <c r="G496" s="3"/>
      <c r="H496" s="3"/>
      <c r="I496" s="3"/>
      <c r="K496" s="3"/>
    </row>
    <row r="497" spans="1:11" x14ac:dyDescent="0.25">
      <c r="A497" s="3"/>
      <c r="E497" s="4"/>
      <c r="G497" s="3"/>
      <c r="H497" s="3"/>
      <c r="I497" s="3"/>
      <c r="K497" s="3"/>
    </row>
    <row r="498" spans="1:11" x14ac:dyDescent="0.25">
      <c r="A498" s="3"/>
      <c r="E498" s="4"/>
      <c r="G498" s="3"/>
      <c r="H498" s="3"/>
      <c r="I498" s="3"/>
      <c r="K498" s="3"/>
    </row>
    <row r="499" spans="1:11" x14ac:dyDescent="0.25">
      <c r="A499" s="3"/>
      <c r="E499" s="4"/>
      <c r="G499" s="3"/>
      <c r="H499" s="3"/>
      <c r="I499" s="3"/>
      <c r="K499" s="3"/>
    </row>
    <row r="500" spans="1:11" x14ac:dyDescent="0.25">
      <c r="A500" s="3"/>
      <c r="E500" s="4"/>
      <c r="G500" s="3"/>
      <c r="H500" s="3"/>
      <c r="I500" s="3"/>
      <c r="K500" s="3"/>
    </row>
    <row r="501" spans="1:11" x14ac:dyDescent="0.25">
      <c r="A501" s="3"/>
      <c r="E501" s="4"/>
      <c r="G501" s="3"/>
      <c r="H501" s="3"/>
      <c r="I501" s="3"/>
      <c r="K501" s="3"/>
    </row>
    <row r="502" spans="1:11" x14ac:dyDescent="0.25">
      <c r="A502" s="3"/>
      <c r="E502" s="4"/>
      <c r="G502" s="3"/>
      <c r="H502" s="3"/>
      <c r="I502" s="3"/>
      <c r="K502" s="3"/>
    </row>
    <row r="503" spans="1:11" x14ac:dyDescent="0.25">
      <c r="A503" s="3"/>
      <c r="E503" s="4"/>
      <c r="G503" s="3"/>
      <c r="H503" s="3"/>
      <c r="I503" s="3"/>
      <c r="K503" s="3"/>
    </row>
    <row r="504" spans="1:11" x14ac:dyDescent="0.25">
      <c r="A504" s="3"/>
      <c r="E504" s="4"/>
      <c r="G504" s="3"/>
      <c r="H504" s="3"/>
      <c r="I504" s="3"/>
      <c r="K504" s="3"/>
    </row>
    <row r="505" spans="1:11" x14ac:dyDescent="0.25">
      <c r="A505" s="3"/>
      <c r="E505" s="4"/>
      <c r="G505" s="3"/>
      <c r="H505" s="3"/>
      <c r="I505" s="3"/>
      <c r="K505" s="3"/>
    </row>
    <row r="506" spans="1:11" x14ac:dyDescent="0.25">
      <c r="A506" s="3"/>
      <c r="E506" s="4"/>
      <c r="G506" s="3"/>
      <c r="H506" s="3"/>
      <c r="I506" s="3"/>
      <c r="K506" s="3"/>
    </row>
    <row r="507" spans="1:11" x14ac:dyDescent="0.25">
      <c r="A507" s="3"/>
      <c r="E507" s="4"/>
      <c r="G507" s="3"/>
      <c r="H507" s="3"/>
      <c r="I507" s="3"/>
      <c r="K507" s="3"/>
    </row>
    <row r="508" spans="1:11" x14ac:dyDescent="0.25">
      <c r="A508" s="3"/>
      <c r="E508" s="4"/>
      <c r="G508" s="3"/>
      <c r="H508" s="3"/>
      <c r="I508" s="3"/>
      <c r="K508" s="3"/>
    </row>
    <row r="509" spans="1:11" x14ac:dyDescent="0.25">
      <c r="A509" s="3"/>
      <c r="E509" s="4"/>
      <c r="G509" s="3"/>
      <c r="H509" s="3"/>
      <c r="I509" s="3"/>
      <c r="K509" s="3"/>
    </row>
    <row r="510" spans="1:11" x14ac:dyDescent="0.25">
      <c r="A510" s="3"/>
      <c r="E510" s="4"/>
      <c r="G510" s="3"/>
      <c r="H510" s="3"/>
      <c r="I510" s="3"/>
      <c r="K510" s="3"/>
    </row>
    <row r="511" spans="1:11" x14ac:dyDescent="0.25">
      <c r="A511" s="3"/>
      <c r="E511" s="4"/>
      <c r="G511" s="3"/>
      <c r="H511" s="3"/>
      <c r="I511" s="3"/>
      <c r="K511" s="3"/>
    </row>
    <row r="512" spans="1:11" x14ac:dyDescent="0.25">
      <c r="A512" s="3"/>
      <c r="E512" s="4"/>
      <c r="G512" s="3"/>
      <c r="H512" s="3"/>
      <c r="I512" s="3"/>
      <c r="K512" s="3"/>
    </row>
    <row r="513" spans="1:11" x14ac:dyDescent="0.25">
      <c r="A513" s="3"/>
      <c r="E513" s="4"/>
      <c r="G513" s="3"/>
      <c r="H513" s="3"/>
      <c r="I513" s="3"/>
      <c r="K513" s="3"/>
    </row>
    <row r="514" spans="1:11" x14ac:dyDescent="0.25">
      <c r="A514" s="3"/>
      <c r="E514" s="4"/>
      <c r="G514" s="3"/>
      <c r="H514" s="3"/>
      <c r="I514" s="3"/>
      <c r="K514" s="3"/>
    </row>
    <row r="515" spans="1:11" x14ac:dyDescent="0.25">
      <c r="A515" s="3"/>
      <c r="E515" s="4"/>
      <c r="G515" s="3"/>
      <c r="H515" s="3"/>
      <c r="I515" s="3"/>
      <c r="K515" s="3"/>
    </row>
    <row r="516" spans="1:11" x14ac:dyDescent="0.25">
      <c r="A516" s="3"/>
      <c r="E516" s="4"/>
      <c r="G516" s="3"/>
      <c r="H516" s="3"/>
      <c r="I516" s="3"/>
      <c r="K516" s="3"/>
    </row>
    <row r="517" spans="1:11" x14ac:dyDescent="0.25">
      <c r="A517" s="3"/>
      <c r="E517" s="4"/>
      <c r="G517" s="3"/>
      <c r="H517" s="3"/>
      <c r="I517" s="3"/>
      <c r="K517" s="3"/>
    </row>
    <row r="518" spans="1:11" x14ac:dyDescent="0.25">
      <c r="A518" s="3"/>
      <c r="E518" s="4"/>
      <c r="G518" s="3"/>
      <c r="H518" s="3"/>
      <c r="I518" s="3"/>
      <c r="K518" s="3"/>
    </row>
    <row r="519" spans="1:11" x14ac:dyDescent="0.25">
      <c r="A519" s="3"/>
      <c r="E519" s="4"/>
      <c r="G519" s="3"/>
      <c r="H519" s="3"/>
      <c r="I519" s="3"/>
      <c r="K519" s="3"/>
    </row>
    <row r="520" spans="1:11" x14ac:dyDescent="0.25">
      <c r="A520" s="3"/>
      <c r="E520" s="4"/>
      <c r="G520" s="3"/>
      <c r="H520" s="3"/>
      <c r="I520" s="3"/>
      <c r="K520" s="3"/>
    </row>
    <row r="521" spans="1:11" x14ac:dyDescent="0.25">
      <c r="A521" s="3"/>
      <c r="E521" s="4"/>
      <c r="G521" s="3"/>
      <c r="H521" s="3"/>
      <c r="I521" s="3"/>
      <c r="K521" s="3"/>
    </row>
    <row r="522" spans="1:11" x14ac:dyDescent="0.25">
      <c r="A522" s="3"/>
      <c r="E522" s="4"/>
      <c r="G522" s="3"/>
      <c r="H522" s="3"/>
      <c r="I522" s="3"/>
      <c r="K522" s="3"/>
    </row>
    <row r="523" spans="1:11" x14ac:dyDescent="0.25">
      <c r="A523" s="3"/>
      <c r="E523" s="4"/>
      <c r="G523" s="3"/>
      <c r="H523" s="3"/>
      <c r="I523" s="3"/>
      <c r="K523" s="3"/>
    </row>
    <row r="524" spans="1:11" x14ac:dyDescent="0.25">
      <c r="A524" s="3"/>
      <c r="E524" s="4"/>
      <c r="G524" s="3"/>
      <c r="H524" s="3"/>
      <c r="I524" s="3"/>
      <c r="K524" s="3"/>
    </row>
    <row r="525" spans="1:11" x14ac:dyDescent="0.25">
      <c r="A525" s="3"/>
      <c r="E525" s="4"/>
      <c r="G525" s="3"/>
      <c r="H525" s="3"/>
      <c r="I525" s="3"/>
      <c r="K525" s="3"/>
    </row>
    <row r="526" spans="1:11" x14ac:dyDescent="0.25">
      <c r="A526" s="3"/>
      <c r="E526" s="4"/>
      <c r="G526" s="3"/>
      <c r="H526" s="3"/>
      <c r="I526" s="3"/>
      <c r="K526" s="3"/>
    </row>
    <row r="527" spans="1:11" x14ac:dyDescent="0.25">
      <c r="A527" s="3"/>
      <c r="E527" s="4"/>
      <c r="G527" s="3"/>
      <c r="H527" s="3"/>
      <c r="I527" s="3"/>
      <c r="K527" s="3"/>
    </row>
    <row r="528" spans="1:11" x14ac:dyDescent="0.25">
      <c r="A528" s="3"/>
      <c r="E528" s="4"/>
      <c r="G528" s="3"/>
      <c r="H528" s="3"/>
      <c r="I528" s="3"/>
      <c r="K528" s="3"/>
    </row>
    <row r="529" spans="1:11" x14ac:dyDescent="0.25">
      <c r="A529" s="3"/>
      <c r="E529" s="4"/>
      <c r="G529" s="3"/>
      <c r="H529" s="3"/>
      <c r="I529" s="3"/>
      <c r="K529" s="3"/>
    </row>
    <row r="530" spans="1:11" x14ac:dyDescent="0.25">
      <c r="A530" s="3"/>
      <c r="E530" s="4"/>
      <c r="G530" s="3"/>
      <c r="H530" s="3"/>
      <c r="I530" s="3"/>
      <c r="K530" s="3"/>
    </row>
    <row r="531" spans="1:11" x14ac:dyDescent="0.25">
      <c r="A531" s="3"/>
      <c r="E531" s="4"/>
      <c r="G531" s="3"/>
      <c r="H531" s="3"/>
      <c r="I531" s="3"/>
      <c r="K531" s="3"/>
    </row>
    <row r="532" spans="1:11" x14ac:dyDescent="0.25">
      <c r="A532" s="3"/>
      <c r="E532" s="4"/>
      <c r="G532" s="3"/>
      <c r="H532" s="3"/>
      <c r="I532" s="3"/>
      <c r="K532" s="3"/>
    </row>
    <row r="533" spans="1:11" x14ac:dyDescent="0.25">
      <c r="A533" s="3"/>
      <c r="E533" s="4"/>
      <c r="G533" s="3"/>
      <c r="H533" s="3"/>
      <c r="I533" s="3"/>
      <c r="K533" s="3"/>
    </row>
    <row r="534" spans="1:11" x14ac:dyDescent="0.25">
      <c r="A534" s="3"/>
      <c r="E534" s="4"/>
      <c r="G534" s="3"/>
      <c r="H534" s="3"/>
      <c r="I534" s="3"/>
      <c r="K534" s="3"/>
    </row>
    <row r="535" spans="1:11" x14ac:dyDescent="0.25">
      <c r="A535" s="3"/>
      <c r="E535" s="4"/>
      <c r="G535" s="3"/>
      <c r="H535" s="3"/>
      <c r="I535" s="3"/>
      <c r="K535" s="3"/>
    </row>
    <row r="536" spans="1:11" x14ac:dyDescent="0.25">
      <c r="A536" s="3"/>
      <c r="E536" s="4"/>
      <c r="G536" s="3"/>
      <c r="H536" s="3"/>
      <c r="I536" s="3"/>
      <c r="K536" s="3"/>
    </row>
    <row r="537" spans="1:11" x14ac:dyDescent="0.25">
      <c r="A537" s="3"/>
      <c r="E537" s="4"/>
      <c r="G537" s="3"/>
      <c r="H537" s="3"/>
      <c r="I537" s="3"/>
      <c r="K537" s="3"/>
    </row>
    <row r="538" spans="1:11" x14ac:dyDescent="0.25">
      <c r="A538" s="3"/>
      <c r="E538" s="4"/>
      <c r="G538" s="3"/>
      <c r="H538" s="3"/>
      <c r="I538" s="3"/>
      <c r="K538" s="3"/>
    </row>
    <row r="539" spans="1:11" x14ac:dyDescent="0.25">
      <c r="A539" s="3"/>
      <c r="E539" s="4"/>
      <c r="G539" s="3"/>
      <c r="H539" s="3"/>
      <c r="I539" s="3"/>
      <c r="K539" s="3"/>
    </row>
    <row r="540" spans="1:11" x14ac:dyDescent="0.25">
      <c r="A540" s="3"/>
      <c r="E540" s="4"/>
      <c r="G540" s="3"/>
      <c r="H540" s="3"/>
      <c r="I540" s="3"/>
      <c r="K540" s="3"/>
    </row>
    <row r="541" spans="1:11" x14ac:dyDescent="0.25">
      <c r="A541" s="3"/>
      <c r="E541" s="4"/>
      <c r="G541" s="3"/>
      <c r="H541" s="3"/>
      <c r="I541" s="3"/>
      <c r="K541" s="3"/>
    </row>
    <row r="542" spans="1:11" x14ac:dyDescent="0.25">
      <c r="A542" s="3"/>
      <c r="E542" s="4"/>
      <c r="G542" s="3"/>
      <c r="H542" s="3"/>
      <c r="I542" s="3"/>
      <c r="K542" s="3"/>
    </row>
    <row r="543" spans="1:11" x14ac:dyDescent="0.25">
      <c r="A543" s="3"/>
      <c r="E543" s="4"/>
      <c r="G543" s="3"/>
      <c r="H543" s="3"/>
      <c r="I543" s="3"/>
      <c r="K543" s="3"/>
    </row>
    <row r="544" spans="1:11" x14ac:dyDescent="0.25">
      <c r="A544" s="3"/>
      <c r="E544" s="4"/>
      <c r="G544" s="3"/>
      <c r="H544" s="3"/>
      <c r="I544" s="3"/>
      <c r="K544" s="3"/>
    </row>
    <row r="545" spans="1:11" x14ac:dyDescent="0.25">
      <c r="A545" s="3"/>
      <c r="E545" s="4"/>
      <c r="G545" s="3"/>
      <c r="H545" s="3"/>
      <c r="I545" s="3"/>
      <c r="K545" s="3"/>
    </row>
    <row r="546" spans="1:11" x14ac:dyDescent="0.25">
      <c r="A546" s="3"/>
      <c r="E546" s="4"/>
      <c r="G546" s="3"/>
      <c r="H546" s="3"/>
      <c r="I546" s="3"/>
      <c r="K546" s="3"/>
    </row>
    <row r="547" spans="1:11" x14ac:dyDescent="0.25">
      <c r="A547" s="3"/>
      <c r="E547" s="4"/>
      <c r="G547" s="3"/>
      <c r="H547" s="3"/>
      <c r="I547" s="3"/>
      <c r="K547" s="3"/>
    </row>
    <row r="548" spans="1:11" x14ac:dyDescent="0.25">
      <c r="A548" s="3"/>
      <c r="E548" s="4"/>
      <c r="G548" s="3"/>
      <c r="H548" s="3"/>
      <c r="I548" s="3"/>
      <c r="K548" s="3"/>
    </row>
    <row r="549" spans="1:11" x14ac:dyDescent="0.25">
      <c r="A549" s="3"/>
      <c r="E549" s="4"/>
      <c r="G549" s="3"/>
      <c r="H549" s="3"/>
      <c r="I549" s="3"/>
      <c r="K549" s="3"/>
    </row>
    <row r="550" spans="1:11" x14ac:dyDescent="0.25">
      <c r="A550" s="3"/>
      <c r="E550" s="4"/>
      <c r="G550" s="3"/>
      <c r="H550" s="3"/>
      <c r="I550" s="3"/>
      <c r="K550" s="3"/>
    </row>
    <row r="551" spans="1:11" x14ac:dyDescent="0.25">
      <c r="A551" s="3"/>
      <c r="E551" s="4"/>
      <c r="G551" s="3"/>
      <c r="H551" s="3"/>
      <c r="I551" s="3"/>
      <c r="K551" s="3"/>
    </row>
    <row r="552" spans="1:11" x14ac:dyDescent="0.25">
      <c r="A552" s="3"/>
      <c r="E552" s="4"/>
      <c r="G552" s="3"/>
      <c r="H552" s="3"/>
      <c r="I552" s="3"/>
      <c r="K552" s="3"/>
    </row>
    <row r="553" spans="1:11" x14ac:dyDescent="0.25">
      <c r="A553" s="3"/>
      <c r="E553" s="4"/>
      <c r="G553" s="3"/>
      <c r="H553" s="3"/>
      <c r="I553" s="3"/>
      <c r="K553" s="3"/>
    </row>
    <row r="554" spans="1:11" x14ac:dyDescent="0.25">
      <c r="A554" s="3"/>
      <c r="E554" s="4"/>
      <c r="G554" s="3"/>
      <c r="H554" s="3"/>
      <c r="I554" s="3"/>
      <c r="K554" s="3"/>
    </row>
    <row r="555" spans="1:11" x14ac:dyDescent="0.25">
      <c r="A555" s="3"/>
      <c r="E555" s="4"/>
      <c r="G555" s="3"/>
      <c r="H555" s="3"/>
      <c r="I555" s="3"/>
      <c r="K555" s="3"/>
    </row>
    <row r="556" spans="1:11" x14ac:dyDescent="0.25">
      <c r="A556" s="3"/>
      <c r="E556" s="4"/>
      <c r="G556" s="3"/>
      <c r="H556" s="3"/>
      <c r="I556" s="3"/>
      <c r="K556" s="3"/>
    </row>
    <row r="557" spans="1:11" x14ac:dyDescent="0.25">
      <c r="A557" s="3"/>
      <c r="E557" s="4"/>
      <c r="G557" s="3"/>
      <c r="H557" s="3"/>
      <c r="I557" s="3"/>
      <c r="K557" s="3"/>
    </row>
    <row r="558" spans="1:11" x14ac:dyDescent="0.25">
      <c r="A558" s="3"/>
      <c r="E558" s="4"/>
      <c r="G558" s="3"/>
      <c r="H558" s="3"/>
      <c r="I558" s="3"/>
      <c r="K558" s="3"/>
    </row>
    <row r="559" spans="1:11" x14ac:dyDescent="0.25">
      <c r="A559" s="3"/>
      <c r="E559" s="4"/>
      <c r="G559" s="3"/>
      <c r="H559" s="3"/>
      <c r="I559" s="3"/>
      <c r="K559" s="3"/>
    </row>
    <row r="560" spans="1:11" x14ac:dyDescent="0.25">
      <c r="A560" s="3"/>
      <c r="E560" s="4"/>
      <c r="G560" s="3"/>
      <c r="H560" s="3"/>
      <c r="I560" s="3"/>
      <c r="K560" s="3"/>
    </row>
    <row r="561" spans="1:11" x14ac:dyDescent="0.25">
      <c r="A561" s="3"/>
      <c r="E561" s="4"/>
      <c r="G561" s="3"/>
      <c r="H561" s="3"/>
      <c r="I561" s="3"/>
      <c r="K561" s="3"/>
    </row>
    <row r="562" spans="1:11" x14ac:dyDescent="0.25">
      <c r="A562" s="3"/>
      <c r="E562" s="4"/>
      <c r="G562" s="3"/>
      <c r="H562" s="3"/>
      <c r="I562" s="3"/>
      <c r="K562" s="3"/>
    </row>
    <row r="563" spans="1:11" x14ac:dyDescent="0.25">
      <c r="A563" s="3"/>
      <c r="E563" s="4"/>
      <c r="G563" s="3"/>
      <c r="H563" s="3"/>
      <c r="I563" s="3"/>
      <c r="K563" s="3"/>
    </row>
    <row r="564" spans="1:11" x14ac:dyDescent="0.25">
      <c r="A564" s="3"/>
      <c r="E564" s="4"/>
      <c r="G564" s="3"/>
      <c r="H564" s="3"/>
      <c r="I564" s="3"/>
      <c r="K564" s="3"/>
    </row>
    <row r="565" spans="1:11" x14ac:dyDescent="0.25">
      <c r="A565" s="3"/>
      <c r="E565" s="4"/>
      <c r="G565" s="3"/>
      <c r="H565" s="3"/>
      <c r="I565" s="3"/>
      <c r="K565" s="3"/>
    </row>
    <row r="566" spans="1:11" x14ac:dyDescent="0.25">
      <c r="A566" s="3"/>
      <c r="E566" s="4"/>
      <c r="G566" s="3"/>
      <c r="H566" s="3"/>
      <c r="I566" s="3"/>
      <c r="K566" s="3"/>
    </row>
    <row r="567" spans="1:11" x14ac:dyDescent="0.25">
      <c r="A567" s="3"/>
      <c r="E567" s="4"/>
      <c r="G567" s="3"/>
      <c r="H567" s="3"/>
      <c r="I567" s="3"/>
      <c r="K567" s="3"/>
    </row>
    <row r="568" spans="1:11" x14ac:dyDescent="0.25">
      <c r="A568" s="3"/>
      <c r="E568" s="4"/>
      <c r="G568" s="3"/>
      <c r="H568" s="3"/>
      <c r="I568" s="3"/>
      <c r="K568" s="3"/>
    </row>
    <row r="569" spans="1:11" x14ac:dyDescent="0.25">
      <c r="A569" s="3"/>
      <c r="E569" s="4"/>
      <c r="G569" s="3"/>
      <c r="H569" s="3"/>
      <c r="I569" s="3"/>
      <c r="K569" s="3"/>
    </row>
    <row r="570" spans="1:11" x14ac:dyDescent="0.25">
      <c r="A570" s="3"/>
      <c r="E570" s="4"/>
      <c r="G570" s="3"/>
      <c r="H570" s="3"/>
      <c r="I570" s="3"/>
      <c r="K570" s="3"/>
    </row>
    <row r="571" spans="1:11" x14ac:dyDescent="0.25">
      <c r="A571" s="3"/>
      <c r="E571" s="4"/>
      <c r="G571" s="3"/>
      <c r="H571" s="3"/>
      <c r="I571" s="3"/>
      <c r="K571" s="3"/>
    </row>
    <row r="572" spans="1:11" x14ac:dyDescent="0.25">
      <c r="A572" s="3"/>
      <c r="E572" s="4"/>
      <c r="G572" s="3"/>
      <c r="H572" s="3"/>
      <c r="I572" s="3"/>
      <c r="K572" s="3"/>
    </row>
    <row r="573" spans="1:11" x14ac:dyDescent="0.25">
      <c r="A573" s="3"/>
      <c r="E573" s="4"/>
      <c r="G573" s="3"/>
      <c r="H573" s="3"/>
      <c r="I573" s="3"/>
      <c r="K573" s="3"/>
    </row>
    <row r="574" spans="1:11" x14ac:dyDescent="0.25">
      <c r="A574" s="3"/>
      <c r="E574" s="4"/>
      <c r="G574" s="3"/>
      <c r="H574" s="3"/>
      <c r="I574" s="3"/>
      <c r="K574" s="3"/>
    </row>
    <row r="575" spans="1:11" x14ac:dyDescent="0.25">
      <c r="A575" s="3"/>
      <c r="E575" s="4"/>
      <c r="G575" s="3"/>
      <c r="H575" s="3"/>
      <c r="I575" s="3"/>
      <c r="K575" s="3"/>
    </row>
    <row r="576" spans="1:11" x14ac:dyDescent="0.25">
      <c r="A576" s="3"/>
      <c r="E576" s="4"/>
      <c r="G576" s="3"/>
      <c r="H576" s="3"/>
      <c r="I576" s="3"/>
      <c r="K576" s="3"/>
    </row>
    <row r="577" spans="1:11" x14ac:dyDescent="0.25">
      <c r="A577" s="3"/>
      <c r="E577" s="4"/>
      <c r="G577" s="3"/>
      <c r="H577" s="3"/>
      <c r="I577" s="3"/>
      <c r="K577" s="3"/>
    </row>
    <row r="578" spans="1:11" x14ac:dyDescent="0.25">
      <c r="A578" s="3"/>
      <c r="E578" s="4"/>
      <c r="G578" s="3"/>
      <c r="H578" s="3"/>
      <c r="I578" s="3"/>
      <c r="K578" s="3"/>
    </row>
    <row r="579" spans="1:11" x14ac:dyDescent="0.25">
      <c r="A579" s="3"/>
      <c r="E579" s="4"/>
      <c r="G579" s="3"/>
      <c r="H579" s="3"/>
      <c r="I579" s="3"/>
      <c r="K579" s="3"/>
    </row>
    <row r="580" spans="1:11" x14ac:dyDescent="0.25">
      <c r="A580" s="3"/>
      <c r="E580" s="4"/>
      <c r="G580" s="3"/>
      <c r="H580" s="3"/>
      <c r="I580" s="3"/>
      <c r="K580" s="3"/>
    </row>
    <row r="581" spans="1:11" x14ac:dyDescent="0.25">
      <c r="A581" s="3"/>
      <c r="E581" s="4"/>
      <c r="G581" s="3"/>
      <c r="H581" s="3"/>
      <c r="I581" s="3"/>
      <c r="K581" s="3"/>
    </row>
    <row r="582" spans="1:11" x14ac:dyDescent="0.25">
      <c r="A582" s="3"/>
      <c r="E582" s="4"/>
      <c r="G582" s="3"/>
      <c r="H582" s="3"/>
      <c r="I582" s="3"/>
      <c r="K582" s="3"/>
    </row>
    <row r="583" spans="1:11" x14ac:dyDescent="0.25">
      <c r="A583" s="3"/>
      <c r="E583" s="4"/>
      <c r="G583" s="3"/>
      <c r="H583" s="3"/>
      <c r="I583" s="3"/>
      <c r="K583" s="3"/>
    </row>
    <row r="584" spans="1:11" x14ac:dyDescent="0.25">
      <c r="A584" s="3"/>
      <c r="E584" s="4"/>
      <c r="G584" s="3"/>
      <c r="H584" s="3"/>
      <c r="I584" s="3"/>
      <c r="K584" s="3"/>
    </row>
    <row r="585" spans="1:11" x14ac:dyDescent="0.25">
      <c r="A585" s="3"/>
      <c r="E585" s="4"/>
      <c r="G585" s="3"/>
      <c r="H585" s="3"/>
      <c r="I585" s="3"/>
      <c r="K585" s="3"/>
    </row>
    <row r="586" spans="1:11" x14ac:dyDescent="0.25">
      <c r="A586" s="3"/>
      <c r="E586" s="4"/>
      <c r="G586" s="3"/>
      <c r="H586" s="3"/>
      <c r="I586" s="3"/>
      <c r="K586" s="3"/>
    </row>
    <row r="587" spans="1:11" x14ac:dyDescent="0.25">
      <c r="A587" s="3"/>
      <c r="E587" s="4"/>
      <c r="G587" s="3"/>
      <c r="H587" s="3"/>
      <c r="I587" s="3"/>
      <c r="K587" s="3"/>
    </row>
    <row r="588" spans="1:11" x14ac:dyDescent="0.25">
      <c r="A588" s="3"/>
      <c r="E588" s="4"/>
      <c r="G588" s="3"/>
      <c r="H588" s="3"/>
      <c r="I588" s="3"/>
      <c r="K588" s="3"/>
    </row>
    <row r="589" spans="1:11" x14ac:dyDescent="0.25">
      <c r="A589" s="3"/>
      <c r="E589" s="4"/>
      <c r="G589" s="3"/>
      <c r="H589" s="3"/>
      <c r="I589" s="3"/>
      <c r="K589" s="3"/>
    </row>
    <row r="590" spans="1:11" x14ac:dyDescent="0.25">
      <c r="A590" s="3"/>
      <c r="E590" s="4"/>
      <c r="G590" s="3"/>
      <c r="H590" s="3"/>
      <c r="I590" s="3"/>
      <c r="K590" s="3"/>
    </row>
    <row r="591" spans="1:11" x14ac:dyDescent="0.25">
      <c r="A591" s="3"/>
      <c r="E591" s="4"/>
      <c r="G591" s="3"/>
      <c r="H591" s="3"/>
      <c r="I591" s="3"/>
      <c r="K591" s="3"/>
    </row>
    <row r="592" spans="1:11" x14ac:dyDescent="0.25">
      <c r="A592" s="3"/>
      <c r="E592" s="4"/>
      <c r="G592" s="3"/>
      <c r="H592" s="3"/>
      <c r="I592" s="3"/>
      <c r="K592" s="3"/>
    </row>
    <row r="593" spans="1:11" x14ac:dyDescent="0.25">
      <c r="A593" s="3"/>
      <c r="E593" s="4"/>
      <c r="G593" s="3"/>
      <c r="H593" s="3"/>
      <c r="I593" s="3"/>
      <c r="K593" s="3"/>
    </row>
    <row r="594" spans="1:11" x14ac:dyDescent="0.25">
      <c r="A594" s="3"/>
      <c r="E594" s="4"/>
      <c r="G594" s="3"/>
      <c r="H594" s="3"/>
      <c r="I594" s="3"/>
      <c r="K594" s="3"/>
    </row>
    <row r="595" spans="1:11" x14ac:dyDescent="0.25">
      <c r="A595" s="3"/>
      <c r="E595" s="4"/>
      <c r="G595" s="3"/>
      <c r="H595" s="3"/>
      <c r="I595" s="3"/>
      <c r="K595" s="3"/>
    </row>
    <row r="596" spans="1:11" x14ac:dyDescent="0.25">
      <c r="A596" s="3"/>
      <c r="E596" s="4"/>
      <c r="G596" s="3"/>
      <c r="H596" s="3"/>
      <c r="I596" s="3"/>
      <c r="K596" s="3"/>
    </row>
    <row r="597" spans="1:11" x14ac:dyDescent="0.25">
      <c r="A597" s="3"/>
      <c r="E597" s="4"/>
      <c r="G597" s="3"/>
      <c r="H597" s="3"/>
      <c r="I597" s="3"/>
      <c r="K597" s="3"/>
    </row>
    <row r="598" spans="1:11" x14ac:dyDescent="0.25">
      <c r="A598" s="3"/>
      <c r="E598" s="4"/>
      <c r="G598" s="3"/>
      <c r="H598" s="3"/>
      <c r="I598" s="3"/>
      <c r="K598" s="3"/>
    </row>
    <row r="599" spans="1:11" x14ac:dyDescent="0.25">
      <c r="A599" s="3"/>
      <c r="E599" s="4"/>
      <c r="G599" s="3"/>
      <c r="H599" s="3"/>
      <c r="I599" s="3"/>
      <c r="K599" s="3"/>
    </row>
    <row r="600" spans="1:11" x14ac:dyDescent="0.25">
      <c r="A600" s="3"/>
      <c r="E600" s="4"/>
      <c r="G600" s="3"/>
      <c r="H600" s="3"/>
      <c r="I600" s="3"/>
      <c r="K600" s="3"/>
    </row>
    <row r="601" spans="1:11" x14ac:dyDescent="0.25">
      <c r="A601" s="3"/>
      <c r="E601" s="4"/>
      <c r="G601" s="3"/>
      <c r="H601" s="3"/>
      <c r="I601" s="3"/>
      <c r="K601" s="3"/>
    </row>
    <row r="602" spans="1:11" x14ac:dyDescent="0.25">
      <c r="A602" s="3"/>
      <c r="E602" s="4"/>
      <c r="G602" s="3"/>
      <c r="H602" s="3"/>
      <c r="I602" s="3"/>
      <c r="K602" s="3"/>
    </row>
    <row r="603" spans="1:11" x14ac:dyDescent="0.25">
      <c r="A603" s="3"/>
      <c r="E603" s="4"/>
      <c r="G603" s="3"/>
      <c r="H603" s="3"/>
      <c r="I603" s="3"/>
      <c r="K603" s="3"/>
    </row>
    <row r="604" spans="1:11" x14ac:dyDescent="0.25">
      <c r="A604" s="3"/>
      <c r="E604" s="4"/>
      <c r="G604" s="3"/>
      <c r="H604" s="3"/>
      <c r="I604" s="3"/>
      <c r="K604" s="3"/>
    </row>
    <row r="605" spans="1:11" x14ac:dyDescent="0.25">
      <c r="A605" s="3"/>
      <c r="E605" s="4"/>
      <c r="G605" s="3"/>
      <c r="H605" s="3"/>
      <c r="I605" s="3"/>
      <c r="K605" s="3"/>
    </row>
    <row r="606" spans="1:11" x14ac:dyDescent="0.25">
      <c r="A606" s="3"/>
      <c r="E606" s="4"/>
      <c r="G606" s="3"/>
      <c r="H606" s="3"/>
      <c r="I606" s="3"/>
      <c r="K606" s="3"/>
    </row>
    <row r="607" spans="1:11" x14ac:dyDescent="0.25">
      <c r="A607" s="3"/>
      <c r="E607" s="4"/>
      <c r="G607" s="3"/>
      <c r="H607" s="3"/>
      <c r="I607" s="3"/>
      <c r="K607" s="3"/>
    </row>
    <row r="608" spans="1:11" x14ac:dyDescent="0.25">
      <c r="A608" s="3"/>
      <c r="E608" s="4"/>
      <c r="G608" s="3"/>
      <c r="H608" s="3"/>
      <c r="I608" s="3"/>
      <c r="K608" s="3"/>
    </row>
    <row r="609" spans="1:11" x14ac:dyDescent="0.25">
      <c r="A609" s="3"/>
      <c r="E609" s="4"/>
      <c r="G609" s="3"/>
      <c r="H609" s="3"/>
      <c r="I609" s="3"/>
      <c r="K609" s="3"/>
    </row>
    <row r="610" spans="1:11" x14ac:dyDescent="0.25">
      <c r="A610" s="3"/>
      <c r="E610" s="4"/>
      <c r="G610" s="3"/>
      <c r="H610" s="3"/>
      <c r="I610" s="3"/>
      <c r="K610" s="3"/>
    </row>
    <row r="611" spans="1:11" x14ac:dyDescent="0.25">
      <c r="A611" s="3"/>
      <c r="E611" s="4"/>
      <c r="G611" s="3"/>
      <c r="H611" s="3"/>
      <c r="I611" s="3"/>
      <c r="K611" s="3"/>
    </row>
    <row r="612" spans="1:11" x14ac:dyDescent="0.25">
      <c r="A612" s="3"/>
      <c r="E612" s="4"/>
      <c r="G612" s="3"/>
      <c r="H612" s="3"/>
      <c r="I612" s="3"/>
      <c r="K612" s="3"/>
    </row>
    <row r="613" spans="1:11" x14ac:dyDescent="0.25">
      <c r="A613" s="3"/>
      <c r="E613" s="4"/>
      <c r="G613" s="3"/>
      <c r="H613" s="3"/>
      <c r="I613" s="3"/>
      <c r="K613" s="3"/>
    </row>
    <row r="614" spans="1:11" x14ac:dyDescent="0.25">
      <c r="A614" s="3"/>
      <c r="E614" s="4"/>
      <c r="G614" s="3"/>
      <c r="H614" s="3"/>
      <c r="I614" s="3"/>
      <c r="K614" s="3"/>
    </row>
    <row r="615" spans="1:11" x14ac:dyDescent="0.25">
      <c r="A615" s="3"/>
      <c r="E615" s="4"/>
      <c r="G615" s="3"/>
      <c r="H615" s="3"/>
      <c r="I615" s="3"/>
      <c r="K615" s="3"/>
    </row>
    <row r="616" spans="1:11" x14ac:dyDescent="0.25">
      <c r="A616" s="3"/>
      <c r="E616" s="4"/>
      <c r="G616" s="3"/>
      <c r="H616" s="3"/>
      <c r="I616" s="3"/>
      <c r="K616" s="3"/>
    </row>
    <row r="617" spans="1:11" x14ac:dyDescent="0.25">
      <c r="A617" s="3"/>
      <c r="E617" s="4"/>
      <c r="G617" s="3"/>
      <c r="H617" s="3"/>
      <c r="I617" s="3"/>
      <c r="K617" s="3"/>
    </row>
    <row r="618" spans="1:11" x14ac:dyDescent="0.25">
      <c r="A618" s="3"/>
      <c r="E618" s="4"/>
      <c r="G618" s="3"/>
      <c r="H618" s="3"/>
      <c r="I618" s="3"/>
      <c r="K618" s="3"/>
    </row>
    <row r="619" spans="1:11" x14ac:dyDescent="0.25">
      <c r="A619" s="3"/>
      <c r="E619" s="4"/>
      <c r="G619" s="3"/>
      <c r="H619" s="3"/>
      <c r="I619" s="3"/>
      <c r="K619" s="3"/>
    </row>
    <row r="620" spans="1:11" x14ac:dyDescent="0.25">
      <c r="A620" s="3"/>
      <c r="E620" s="4"/>
      <c r="G620" s="3"/>
      <c r="H620" s="3"/>
      <c r="I620" s="3"/>
      <c r="K620" s="3"/>
    </row>
    <row r="621" spans="1:11" x14ac:dyDescent="0.25">
      <c r="A621" s="3"/>
      <c r="E621" s="4"/>
      <c r="G621" s="3"/>
      <c r="H621" s="3"/>
      <c r="I621" s="3"/>
      <c r="K621" s="3"/>
    </row>
    <row r="622" spans="1:11" x14ac:dyDescent="0.25">
      <c r="A622" s="3"/>
      <c r="E622" s="4"/>
      <c r="G622" s="3"/>
      <c r="H622" s="3"/>
      <c r="I622" s="3"/>
      <c r="K622" s="3"/>
    </row>
    <row r="623" spans="1:11" x14ac:dyDescent="0.25">
      <c r="A623" s="3"/>
      <c r="E623" s="4"/>
      <c r="G623" s="3"/>
      <c r="H623" s="3"/>
      <c r="I623" s="3"/>
      <c r="K623" s="3"/>
    </row>
    <row r="624" spans="1:11" x14ac:dyDescent="0.25">
      <c r="A624" s="3"/>
      <c r="E624" s="4"/>
      <c r="G624" s="3"/>
      <c r="H624" s="3"/>
      <c r="I624" s="3"/>
      <c r="K624" s="3"/>
    </row>
    <row r="625" spans="1:11" x14ac:dyDescent="0.25">
      <c r="A625" s="3"/>
      <c r="E625" s="4"/>
      <c r="G625" s="3"/>
      <c r="H625" s="3"/>
      <c r="I625" s="3"/>
      <c r="K625" s="3"/>
    </row>
    <row r="626" spans="1:11" x14ac:dyDescent="0.25">
      <c r="A626" s="3"/>
      <c r="E626" s="4"/>
      <c r="G626" s="3"/>
      <c r="H626" s="3"/>
      <c r="I626" s="3"/>
      <c r="K626" s="3"/>
    </row>
    <row r="627" spans="1:11" x14ac:dyDescent="0.25">
      <c r="A627" s="3"/>
      <c r="E627" s="4"/>
      <c r="G627" s="3"/>
      <c r="H627" s="3"/>
      <c r="I627" s="3"/>
      <c r="K627" s="3"/>
    </row>
    <row r="628" spans="1:11" x14ac:dyDescent="0.25">
      <c r="A628" s="3"/>
      <c r="E628" s="4"/>
      <c r="G628" s="3"/>
      <c r="H628" s="3"/>
      <c r="I628" s="3"/>
      <c r="K628" s="3"/>
    </row>
    <row r="629" spans="1:11" x14ac:dyDescent="0.25">
      <c r="A629" s="3"/>
      <c r="E629" s="4"/>
      <c r="G629" s="3"/>
      <c r="H629" s="3"/>
      <c r="I629" s="3"/>
      <c r="K629" s="3"/>
    </row>
    <row r="630" spans="1:11" x14ac:dyDescent="0.25">
      <c r="A630" s="3"/>
      <c r="E630" s="4"/>
      <c r="G630" s="3"/>
      <c r="H630" s="3"/>
      <c r="I630" s="3"/>
      <c r="K630" s="3"/>
    </row>
    <row r="631" spans="1:11" x14ac:dyDescent="0.25">
      <c r="A631" s="3"/>
      <c r="E631" s="4"/>
      <c r="G631" s="3"/>
      <c r="H631" s="3"/>
      <c r="I631" s="3"/>
      <c r="K631" s="3"/>
    </row>
    <row r="632" spans="1:11" x14ac:dyDescent="0.25">
      <c r="A632" s="3"/>
      <c r="E632" s="4"/>
      <c r="G632" s="3"/>
      <c r="H632" s="3"/>
      <c r="I632" s="3"/>
      <c r="K632" s="3"/>
    </row>
    <row r="633" spans="1:11" x14ac:dyDescent="0.25">
      <c r="A633" s="3"/>
      <c r="E633" s="4"/>
      <c r="G633" s="3"/>
      <c r="H633" s="3"/>
      <c r="I633" s="3"/>
      <c r="K633" s="3"/>
    </row>
    <row r="634" spans="1:11" x14ac:dyDescent="0.25">
      <c r="A634" s="3"/>
      <c r="E634" s="4"/>
      <c r="G634" s="3"/>
      <c r="H634" s="3"/>
      <c r="I634" s="3"/>
      <c r="K634" s="3"/>
    </row>
    <row r="635" spans="1:11" x14ac:dyDescent="0.25">
      <c r="A635" s="3"/>
      <c r="E635" s="4"/>
      <c r="G635" s="3"/>
      <c r="H635" s="3"/>
      <c r="I635" s="3"/>
      <c r="K635" s="3"/>
    </row>
    <row r="636" spans="1:11" x14ac:dyDescent="0.25">
      <c r="A636" s="3"/>
      <c r="E636" s="4"/>
      <c r="G636" s="3"/>
      <c r="H636" s="3"/>
      <c r="I636" s="3"/>
      <c r="K636" s="3"/>
    </row>
    <row r="637" spans="1:11" x14ac:dyDescent="0.25">
      <c r="A637" s="3"/>
      <c r="E637" s="4"/>
      <c r="G637" s="3"/>
      <c r="H637" s="3"/>
      <c r="I637" s="3"/>
      <c r="K637" s="3"/>
    </row>
    <row r="638" spans="1:11" x14ac:dyDescent="0.25">
      <c r="A638" s="3"/>
      <c r="E638" s="4"/>
      <c r="G638" s="3"/>
      <c r="H638" s="3"/>
      <c r="I638" s="3"/>
      <c r="K638" s="3"/>
    </row>
    <row r="639" spans="1:11" x14ac:dyDescent="0.25">
      <c r="A639" s="3"/>
      <c r="E639" s="4"/>
      <c r="G639" s="3"/>
      <c r="H639" s="3"/>
      <c r="I639" s="3"/>
      <c r="K639" s="3"/>
    </row>
    <row r="640" spans="1:11" x14ac:dyDescent="0.25">
      <c r="A640" s="3"/>
      <c r="E640" s="4"/>
      <c r="G640" s="3"/>
      <c r="H640" s="3"/>
      <c r="I640" s="3"/>
      <c r="K640" s="3"/>
    </row>
    <row r="641" spans="1:11" x14ac:dyDescent="0.25">
      <c r="A641" s="3"/>
      <c r="E641" s="4"/>
      <c r="G641" s="3"/>
      <c r="H641" s="3"/>
      <c r="I641" s="3"/>
      <c r="K641" s="3"/>
    </row>
    <row r="642" spans="1:11" x14ac:dyDescent="0.25">
      <c r="A642" s="3"/>
      <c r="E642" s="4"/>
      <c r="G642" s="3"/>
      <c r="H642" s="3"/>
      <c r="I642" s="3"/>
      <c r="K642" s="3"/>
    </row>
    <row r="643" spans="1:11" x14ac:dyDescent="0.25">
      <c r="A643" s="3"/>
      <c r="E643" s="4"/>
      <c r="G643" s="3"/>
      <c r="H643" s="3"/>
      <c r="I643" s="3"/>
      <c r="K643" s="3"/>
    </row>
    <row r="644" spans="1:11" x14ac:dyDescent="0.25">
      <c r="A644" s="3"/>
      <c r="E644" s="4"/>
      <c r="G644" s="3"/>
      <c r="H644" s="3"/>
      <c r="I644" s="3"/>
      <c r="K644" s="3"/>
    </row>
    <row r="645" spans="1:11" x14ac:dyDescent="0.25">
      <c r="A645" s="3"/>
      <c r="E645" s="4"/>
      <c r="G645" s="3"/>
      <c r="H645" s="3"/>
      <c r="I645" s="3"/>
      <c r="K645" s="3"/>
    </row>
    <row r="646" spans="1:11" x14ac:dyDescent="0.25">
      <c r="A646" s="3"/>
      <c r="E646" s="4"/>
      <c r="G646" s="3"/>
      <c r="H646" s="3"/>
      <c r="I646" s="3"/>
      <c r="K646" s="3"/>
    </row>
    <row r="647" spans="1:11" x14ac:dyDescent="0.25">
      <c r="A647" s="3"/>
      <c r="E647" s="4"/>
      <c r="G647" s="3"/>
      <c r="H647" s="3"/>
      <c r="I647" s="3"/>
      <c r="K647" s="3"/>
    </row>
    <row r="648" spans="1:11" x14ac:dyDescent="0.25">
      <c r="A648" s="3"/>
      <c r="E648" s="4"/>
      <c r="G648" s="3"/>
      <c r="H648" s="3"/>
      <c r="I648" s="3"/>
      <c r="K648" s="3"/>
    </row>
    <row r="649" spans="1:11" x14ac:dyDescent="0.25">
      <c r="A649" s="3"/>
      <c r="E649" s="4"/>
      <c r="G649" s="3"/>
      <c r="H649" s="3"/>
      <c r="I649" s="3"/>
      <c r="K649" s="3"/>
    </row>
    <row r="650" spans="1:11" x14ac:dyDescent="0.25">
      <c r="A650" s="3"/>
      <c r="E650" s="4"/>
      <c r="G650" s="3"/>
      <c r="H650" s="3"/>
      <c r="I650" s="3"/>
      <c r="K650" s="3"/>
    </row>
    <row r="651" spans="1:11" x14ac:dyDescent="0.25">
      <c r="A651" s="3"/>
      <c r="E651" s="4"/>
      <c r="G651" s="3"/>
      <c r="H651" s="3"/>
      <c r="I651" s="3"/>
      <c r="K651" s="3"/>
    </row>
    <row r="652" spans="1:11" x14ac:dyDescent="0.25">
      <c r="A652" s="3"/>
      <c r="E652" s="4"/>
      <c r="G652" s="3"/>
      <c r="H652" s="3"/>
      <c r="I652" s="3"/>
      <c r="K652" s="3"/>
    </row>
    <row r="653" spans="1:11" x14ac:dyDescent="0.25">
      <c r="A653" s="3"/>
      <c r="E653" s="4"/>
      <c r="G653" s="3"/>
      <c r="H653" s="3"/>
      <c r="I653" s="3"/>
      <c r="K653" s="3"/>
    </row>
    <row r="654" spans="1:11" x14ac:dyDescent="0.25">
      <c r="A654" s="3"/>
      <c r="E654" s="4"/>
      <c r="G654" s="3"/>
      <c r="H654" s="3"/>
      <c r="I654" s="3"/>
      <c r="K654" s="3"/>
    </row>
    <row r="655" spans="1:11" x14ac:dyDescent="0.25">
      <c r="A655" s="3"/>
      <c r="E655" s="4"/>
      <c r="G655" s="3"/>
      <c r="H655" s="3"/>
      <c r="I655" s="3"/>
      <c r="K655" s="3"/>
    </row>
    <row r="656" spans="1:11" x14ac:dyDescent="0.25">
      <c r="A656" s="3"/>
      <c r="E656" s="4"/>
      <c r="G656" s="3"/>
      <c r="H656" s="3"/>
      <c r="I656" s="3"/>
      <c r="K656" s="3"/>
    </row>
    <row r="657" spans="1:11" x14ac:dyDescent="0.25">
      <c r="A657" s="3"/>
      <c r="E657" s="4"/>
      <c r="G657" s="3"/>
      <c r="H657" s="3"/>
      <c r="I657" s="3"/>
      <c r="K657" s="3"/>
    </row>
    <row r="658" spans="1:11" x14ac:dyDescent="0.25">
      <c r="A658" s="3"/>
      <c r="E658" s="4"/>
      <c r="G658" s="3"/>
      <c r="H658" s="3"/>
      <c r="I658" s="3"/>
      <c r="K658" s="3"/>
    </row>
    <row r="659" spans="1:11" x14ac:dyDescent="0.25">
      <c r="A659" s="3"/>
      <c r="E659" s="4"/>
      <c r="G659" s="3"/>
      <c r="H659" s="3"/>
      <c r="I659" s="3"/>
      <c r="K659" s="3"/>
    </row>
    <row r="660" spans="1:11" x14ac:dyDescent="0.25">
      <c r="A660" s="3"/>
      <c r="E660" s="4"/>
      <c r="G660" s="3"/>
      <c r="H660" s="3"/>
      <c r="I660" s="3"/>
      <c r="K660" s="3"/>
    </row>
    <row r="661" spans="1:11" x14ac:dyDescent="0.25">
      <c r="A661" s="3"/>
      <c r="E661" s="4"/>
      <c r="G661" s="3"/>
      <c r="H661" s="3"/>
      <c r="I661" s="3"/>
      <c r="K661" s="3"/>
    </row>
    <row r="662" spans="1:11" x14ac:dyDescent="0.25">
      <c r="A662" s="3"/>
      <c r="E662" s="4"/>
      <c r="G662" s="3"/>
      <c r="H662" s="3"/>
      <c r="I662" s="3"/>
      <c r="K662" s="3"/>
    </row>
    <row r="663" spans="1:11" x14ac:dyDescent="0.25">
      <c r="A663" s="3"/>
      <c r="E663" s="4"/>
      <c r="G663" s="3"/>
      <c r="H663" s="3"/>
      <c r="I663" s="3"/>
      <c r="K663" s="3"/>
    </row>
    <row r="664" spans="1:11" x14ac:dyDescent="0.25">
      <c r="A664" s="3"/>
      <c r="E664" s="4"/>
      <c r="G664" s="3"/>
      <c r="H664" s="3"/>
      <c r="I664" s="3"/>
      <c r="K664" s="3"/>
    </row>
    <row r="665" spans="1:11" x14ac:dyDescent="0.25">
      <c r="A665" s="3"/>
      <c r="E665" s="4"/>
      <c r="G665" s="3"/>
      <c r="H665" s="3"/>
      <c r="I665" s="3"/>
      <c r="K665" s="3"/>
    </row>
    <row r="666" spans="1:11" x14ac:dyDescent="0.25">
      <c r="A666" s="3"/>
      <c r="E666" s="4"/>
      <c r="G666" s="3"/>
      <c r="H666" s="3"/>
      <c r="I666" s="3"/>
      <c r="K666" s="3"/>
    </row>
    <row r="667" spans="1:11" x14ac:dyDescent="0.25">
      <c r="A667" s="3"/>
      <c r="E667" s="4"/>
      <c r="G667" s="3"/>
      <c r="H667" s="3"/>
      <c r="I667" s="3"/>
      <c r="K667" s="3"/>
    </row>
    <row r="668" spans="1:11" x14ac:dyDescent="0.25">
      <c r="A668" s="3"/>
      <c r="E668" s="4"/>
      <c r="G668" s="3"/>
      <c r="H668" s="3"/>
      <c r="I668" s="3"/>
      <c r="K668" s="3"/>
    </row>
    <row r="669" spans="1:11" x14ac:dyDescent="0.25">
      <c r="A669" s="3"/>
      <c r="E669" s="4"/>
      <c r="G669" s="3"/>
      <c r="H669" s="3"/>
      <c r="I669" s="3"/>
      <c r="K669" s="3"/>
    </row>
    <row r="670" spans="1:11" x14ac:dyDescent="0.25">
      <c r="A670" s="3"/>
      <c r="E670" s="4"/>
      <c r="G670" s="3"/>
      <c r="H670" s="3"/>
      <c r="I670" s="3"/>
      <c r="K670" s="3"/>
    </row>
    <row r="671" spans="1:11" x14ac:dyDescent="0.25">
      <c r="A671" s="3"/>
      <c r="E671" s="4"/>
      <c r="G671" s="3"/>
      <c r="H671" s="3"/>
      <c r="I671" s="3"/>
      <c r="K671" s="3"/>
    </row>
    <row r="672" spans="1:11" x14ac:dyDescent="0.25">
      <c r="A672" s="3"/>
      <c r="E672" s="4"/>
      <c r="G672" s="3"/>
      <c r="H672" s="3"/>
      <c r="I672" s="3"/>
      <c r="K672" s="3"/>
    </row>
    <row r="673" spans="1:11" x14ac:dyDescent="0.25">
      <c r="A673" s="3"/>
      <c r="E673" s="4"/>
      <c r="G673" s="3"/>
      <c r="H673" s="3"/>
      <c r="I673" s="3"/>
      <c r="K673" s="3"/>
    </row>
    <row r="674" spans="1:11" x14ac:dyDescent="0.25">
      <c r="A674" s="3"/>
      <c r="E674" s="4"/>
      <c r="G674" s="3"/>
      <c r="H674" s="3"/>
      <c r="I674" s="3"/>
      <c r="K674" s="3"/>
    </row>
    <row r="675" spans="1:11" x14ac:dyDescent="0.25">
      <c r="A675" s="3"/>
      <c r="E675" s="4"/>
      <c r="G675" s="3"/>
      <c r="H675" s="3"/>
      <c r="I675" s="3"/>
      <c r="K675" s="3"/>
    </row>
    <row r="676" spans="1:11" x14ac:dyDescent="0.25">
      <c r="A676" s="3"/>
      <c r="E676" s="4"/>
      <c r="G676" s="3"/>
      <c r="H676" s="3"/>
      <c r="I676" s="3"/>
      <c r="K676" s="3"/>
    </row>
    <row r="677" spans="1:11" x14ac:dyDescent="0.25">
      <c r="A677" s="3"/>
      <c r="E677" s="4"/>
      <c r="G677" s="3"/>
      <c r="H677" s="3"/>
      <c r="I677" s="3"/>
      <c r="K677" s="3"/>
    </row>
    <row r="678" spans="1:11" x14ac:dyDescent="0.25">
      <c r="A678" s="3"/>
      <c r="E678" s="4"/>
      <c r="G678" s="3"/>
      <c r="H678" s="3"/>
      <c r="I678" s="3"/>
      <c r="K678" s="3"/>
    </row>
    <row r="679" spans="1:11" x14ac:dyDescent="0.25">
      <c r="A679" s="3"/>
      <c r="E679" s="4"/>
      <c r="G679" s="3"/>
      <c r="H679" s="3"/>
      <c r="I679" s="3"/>
      <c r="K679" s="3"/>
    </row>
    <row r="680" spans="1:11" x14ac:dyDescent="0.25">
      <c r="A680" s="3"/>
      <c r="E680" s="4"/>
      <c r="G680" s="3"/>
      <c r="H680" s="3"/>
      <c r="I680" s="3"/>
      <c r="K680" s="3"/>
    </row>
    <row r="681" spans="1:11" x14ac:dyDescent="0.25">
      <c r="A681" s="3"/>
      <c r="E681" s="4"/>
      <c r="G681" s="3"/>
      <c r="H681" s="3"/>
      <c r="I681" s="3"/>
      <c r="K681" s="3"/>
    </row>
    <row r="682" spans="1:11" x14ac:dyDescent="0.25">
      <c r="A682" s="3"/>
      <c r="E682" s="4"/>
      <c r="G682" s="3"/>
      <c r="H682" s="3"/>
      <c r="I682" s="3"/>
      <c r="K682" s="3"/>
    </row>
    <row r="683" spans="1:11" x14ac:dyDescent="0.25">
      <c r="A683" s="3"/>
      <c r="E683" s="4"/>
      <c r="G683" s="3"/>
      <c r="H683" s="3"/>
      <c r="I683" s="3"/>
      <c r="K683" s="3"/>
    </row>
    <row r="684" spans="1:11" x14ac:dyDescent="0.25">
      <c r="A684" s="3"/>
      <c r="E684" s="4"/>
      <c r="G684" s="3"/>
      <c r="H684" s="3"/>
      <c r="I684" s="3"/>
      <c r="K684" s="3"/>
    </row>
    <row r="685" spans="1:11" x14ac:dyDescent="0.25">
      <c r="A685" s="3"/>
      <c r="E685" s="4"/>
      <c r="G685" s="3"/>
      <c r="H685" s="3"/>
      <c r="I685" s="3"/>
      <c r="K685" s="3"/>
    </row>
    <row r="686" spans="1:11" x14ac:dyDescent="0.25">
      <c r="A686" s="3"/>
      <c r="E686" s="4"/>
      <c r="G686" s="3"/>
      <c r="H686" s="3"/>
      <c r="I686" s="3"/>
      <c r="K686" s="3"/>
    </row>
    <row r="687" spans="1:11" x14ac:dyDescent="0.25">
      <c r="A687" s="3"/>
      <c r="E687" s="4"/>
      <c r="G687" s="3"/>
      <c r="H687" s="3"/>
      <c r="I687" s="3"/>
      <c r="K687" s="3"/>
    </row>
    <row r="688" spans="1:11" x14ac:dyDescent="0.25">
      <c r="A688" s="3"/>
      <c r="E688" s="4"/>
      <c r="G688" s="3"/>
      <c r="H688" s="3"/>
      <c r="I688" s="3"/>
      <c r="K688" s="3"/>
    </row>
    <row r="689" spans="1:11" x14ac:dyDescent="0.25">
      <c r="A689" s="3"/>
      <c r="E689" s="4"/>
      <c r="G689" s="3"/>
      <c r="H689" s="3"/>
      <c r="I689" s="3"/>
      <c r="K689" s="3"/>
    </row>
    <row r="690" spans="1:11" x14ac:dyDescent="0.25">
      <c r="A690" s="3"/>
      <c r="E690" s="4"/>
      <c r="G690" s="3"/>
      <c r="H690" s="3"/>
      <c r="I690" s="3"/>
      <c r="K690" s="3"/>
    </row>
    <row r="691" spans="1:11" x14ac:dyDescent="0.25">
      <c r="A691" s="3"/>
      <c r="E691" s="4"/>
      <c r="G691" s="3"/>
      <c r="H691" s="3"/>
      <c r="I691" s="3"/>
      <c r="K691" s="3"/>
    </row>
    <row r="692" spans="1:11" x14ac:dyDescent="0.25">
      <c r="A692" s="3"/>
      <c r="E692" s="4"/>
      <c r="G692" s="3"/>
      <c r="H692" s="3"/>
      <c r="I692" s="3"/>
      <c r="K692" s="3"/>
    </row>
    <row r="693" spans="1:11" x14ac:dyDescent="0.25">
      <c r="A693" s="3"/>
      <c r="E693" s="4"/>
      <c r="G693" s="3"/>
      <c r="H693" s="3"/>
      <c r="I693" s="3"/>
      <c r="K693" s="3"/>
    </row>
    <row r="694" spans="1:11" x14ac:dyDescent="0.25">
      <c r="A694" s="3"/>
      <c r="E694" s="4"/>
      <c r="G694" s="3"/>
      <c r="H694" s="3"/>
      <c r="I694" s="3"/>
      <c r="K694" s="3"/>
    </row>
    <row r="695" spans="1:11" x14ac:dyDescent="0.25">
      <c r="A695" s="3"/>
      <c r="E695" s="4"/>
      <c r="G695" s="3"/>
      <c r="H695" s="3"/>
      <c r="I695" s="3"/>
      <c r="K695" s="3"/>
    </row>
    <row r="696" spans="1:11" x14ac:dyDescent="0.25">
      <c r="A696" s="3"/>
      <c r="E696" s="4"/>
      <c r="G696" s="3"/>
      <c r="H696" s="3"/>
      <c r="I696" s="3"/>
      <c r="K696" s="3"/>
    </row>
    <row r="697" spans="1:11" x14ac:dyDescent="0.25">
      <c r="A697" s="3"/>
      <c r="E697" s="4"/>
      <c r="G697" s="3"/>
      <c r="H697" s="3"/>
      <c r="I697" s="3"/>
      <c r="K697" s="3"/>
    </row>
    <row r="698" spans="1:11" x14ac:dyDescent="0.25">
      <c r="A698" s="3"/>
      <c r="E698" s="4"/>
      <c r="G698" s="3"/>
      <c r="H698" s="3"/>
      <c r="I698" s="3"/>
      <c r="K698" s="3"/>
    </row>
    <row r="699" spans="1:11" x14ac:dyDescent="0.25">
      <c r="A699" s="3"/>
      <c r="E699" s="4"/>
      <c r="G699" s="3"/>
      <c r="H699" s="3"/>
      <c r="I699" s="3"/>
      <c r="K699" s="3"/>
    </row>
    <row r="700" spans="1:11" x14ac:dyDescent="0.25">
      <c r="A700" s="3"/>
      <c r="E700" s="4"/>
      <c r="G700" s="3"/>
      <c r="H700" s="3"/>
      <c r="I700" s="3"/>
      <c r="K700" s="3"/>
    </row>
    <row r="701" spans="1:11" x14ac:dyDescent="0.25">
      <c r="A701" s="3"/>
      <c r="E701" s="4"/>
      <c r="G701" s="3"/>
      <c r="H701" s="3"/>
      <c r="I701" s="3"/>
      <c r="K701" s="3"/>
    </row>
    <row r="702" spans="1:11" x14ac:dyDescent="0.25">
      <c r="A702" s="3"/>
      <c r="E702" s="4"/>
      <c r="G702" s="3"/>
      <c r="H702" s="3"/>
      <c r="I702" s="3"/>
      <c r="K702" s="3"/>
    </row>
    <row r="703" spans="1:11" x14ac:dyDescent="0.25">
      <c r="A703" s="3"/>
      <c r="E703" s="4"/>
      <c r="G703" s="3"/>
      <c r="H703" s="3"/>
      <c r="I703" s="3"/>
      <c r="K703" s="3"/>
    </row>
    <row r="704" spans="1:11" x14ac:dyDescent="0.25">
      <c r="A704" s="3"/>
      <c r="E704" s="4"/>
      <c r="G704" s="3"/>
      <c r="H704" s="3"/>
      <c r="I704" s="3"/>
      <c r="K704" s="3"/>
    </row>
    <row r="705" spans="1:11" x14ac:dyDescent="0.25">
      <c r="A705" s="3"/>
      <c r="E705" s="4"/>
      <c r="G705" s="3"/>
      <c r="H705" s="3"/>
      <c r="I705" s="3"/>
      <c r="K705" s="3"/>
    </row>
    <row r="706" spans="1:11" x14ac:dyDescent="0.25">
      <c r="A706" s="3"/>
      <c r="E706" s="4"/>
      <c r="G706" s="3"/>
      <c r="H706" s="3"/>
      <c r="I706" s="3"/>
      <c r="K706" s="3"/>
    </row>
    <row r="707" spans="1:11" x14ac:dyDescent="0.25">
      <c r="A707" s="3"/>
      <c r="E707" s="4"/>
      <c r="G707" s="3"/>
      <c r="H707" s="3"/>
      <c r="I707" s="3"/>
      <c r="K707" s="3"/>
    </row>
    <row r="708" spans="1:11" x14ac:dyDescent="0.25">
      <c r="A708" s="3"/>
      <c r="E708" s="4"/>
      <c r="G708" s="3"/>
      <c r="H708" s="3"/>
      <c r="I708" s="3"/>
      <c r="K708" s="3"/>
    </row>
    <row r="709" spans="1:11" x14ac:dyDescent="0.25">
      <c r="A709" s="3"/>
      <c r="E709" s="4"/>
      <c r="G709" s="3"/>
      <c r="H709" s="3"/>
      <c r="I709" s="3"/>
      <c r="K709" s="3"/>
    </row>
    <row r="710" spans="1:11" x14ac:dyDescent="0.25">
      <c r="A710" s="3"/>
      <c r="E710" s="4"/>
      <c r="G710" s="3"/>
      <c r="H710" s="3"/>
      <c r="I710" s="3"/>
      <c r="K710" s="3"/>
    </row>
    <row r="711" spans="1:11" x14ac:dyDescent="0.25">
      <c r="A711" s="3"/>
      <c r="E711" s="4"/>
      <c r="G711" s="3"/>
      <c r="H711" s="3"/>
      <c r="I711" s="3"/>
      <c r="K711" s="3"/>
    </row>
    <row r="712" spans="1:11" x14ac:dyDescent="0.25">
      <c r="A712" s="3"/>
      <c r="E712" s="4"/>
      <c r="G712" s="3"/>
      <c r="H712" s="3"/>
      <c r="I712" s="3"/>
      <c r="K712" s="3"/>
    </row>
    <row r="713" spans="1:11" x14ac:dyDescent="0.25">
      <c r="A713" s="3"/>
      <c r="E713" s="4"/>
      <c r="G713" s="3"/>
      <c r="H713" s="3"/>
      <c r="I713" s="3"/>
      <c r="K713" s="3"/>
    </row>
    <row r="714" spans="1:11" x14ac:dyDescent="0.25">
      <c r="A714" s="3"/>
      <c r="E714" s="4"/>
      <c r="G714" s="3"/>
      <c r="H714" s="3"/>
      <c r="I714" s="3"/>
      <c r="K714" s="3"/>
    </row>
    <row r="715" spans="1:11" x14ac:dyDescent="0.25">
      <c r="A715" s="3"/>
      <c r="E715" s="4"/>
      <c r="G715" s="3"/>
      <c r="H715" s="3"/>
      <c r="I715" s="3"/>
      <c r="K715" s="3"/>
    </row>
    <row r="716" spans="1:11" x14ac:dyDescent="0.25">
      <c r="A716" s="3"/>
      <c r="E716" s="4"/>
      <c r="G716" s="3"/>
      <c r="H716" s="3"/>
      <c r="I716" s="3"/>
      <c r="K716" s="3"/>
    </row>
    <row r="717" spans="1:11" x14ac:dyDescent="0.25">
      <c r="A717" s="3"/>
      <c r="E717" s="4"/>
      <c r="G717" s="3"/>
      <c r="H717" s="3"/>
      <c r="I717" s="3"/>
      <c r="K717" s="3"/>
    </row>
    <row r="718" spans="1:11" x14ac:dyDescent="0.25">
      <c r="A718" s="3"/>
      <c r="E718" s="4"/>
      <c r="G718" s="3"/>
      <c r="H718" s="3"/>
      <c r="I718" s="3"/>
      <c r="K718" s="3"/>
    </row>
    <row r="719" spans="1:11" x14ac:dyDescent="0.25">
      <c r="A719" s="3"/>
      <c r="E719" s="4"/>
      <c r="G719" s="3"/>
      <c r="H719" s="3"/>
      <c r="I719" s="3"/>
      <c r="K719" s="3"/>
    </row>
    <row r="720" spans="1:11" x14ac:dyDescent="0.25">
      <c r="A720" s="3"/>
      <c r="E720" s="4"/>
      <c r="G720" s="3"/>
      <c r="H720" s="3"/>
      <c r="I720" s="3"/>
      <c r="K720" s="3"/>
    </row>
    <row r="721" spans="1:11" x14ac:dyDescent="0.25">
      <c r="A721" s="3"/>
      <c r="E721" s="4"/>
      <c r="G721" s="3"/>
      <c r="H721" s="3"/>
      <c r="I721" s="3"/>
      <c r="K721" s="3"/>
    </row>
    <row r="722" spans="1:11" x14ac:dyDescent="0.25">
      <c r="A722" s="3"/>
      <c r="E722" s="4"/>
      <c r="G722" s="3"/>
      <c r="H722" s="3"/>
      <c r="I722" s="3"/>
      <c r="K722" s="3"/>
    </row>
    <row r="723" spans="1:11" x14ac:dyDescent="0.25">
      <c r="A723" s="3"/>
      <c r="E723" s="4"/>
      <c r="G723" s="3"/>
      <c r="H723" s="3"/>
      <c r="I723" s="3"/>
      <c r="K723" s="3"/>
    </row>
    <row r="724" spans="1:11" x14ac:dyDescent="0.25">
      <c r="A724" s="3"/>
      <c r="E724" s="4"/>
      <c r="G724" s="3"/>
      <c r="H724" s="3"/>
      <c r="I724" s="3"/>
      <c r="K724" s="3"/>
    </row>
    <row r="725" spans="1:11" x14ac:dyDescent="0.25">
      <c r="A725" s="3"/>
      <c r="E725" s="4"/>
      <c r="G725" s="3"/>
      <c r="H725" s="3"/>
      <c r="I725" s="3"/>
      <c r="K725" s="3"/>
    </row>
    <row r="726" spans="1:11" x14ac:dyDescent="0.25">
      <c r="A726" s="3"/>
      <c r="E726" s="4"/>
      <c r="G726" s="3"/>
      <c r="H726" s="3"/>
      <c r="I726" s="3"/>
      <c r="K726" s="3"/>
    </row>
    <row r="727" spans="1:11" x14ac:dyDescent="0.25">
      <c r="A727" s="3"/>
      <c r="E727" s="4"/>
      <c r="G727" s="3"/>
      <c r="H727" s="3"/>
      <c r="I727" s="3"/>
      <c r="K727" s="3"/>
    </row>
    <row r="728" spans="1:11" x14ac:dyDescent="0.25">
      <c r="A728" s="3"/>
      <c r="E728" s="4"/>
      <c r="G728" s="3"/>
      <c r="H728" s="3"/>
      <c r="I728" s="3"/>
      <c r="K728" s="3"/>
    </row>
    <row r="729" spans="1:11" x14ac:dyDescent="0.25">
      <c r="A729" s="3"/>
      <c r="E729" s="4"/>
      <c r="G729" s="3"/>
      <c r="H729" s="3"/>
      <c r="I729" s="3"/>
      <c r="K729" s="3"/>
    </row>
    <row r="730" spans="1:11" x14ac:dyDescent="0.25">
      <c r="A730" s="3"/>
      <c r="E730" s="4"/>
      <c r="G730" s="3"/>
      <c r="H730" s="3"/>
      <c r="I730" s="3"/>
      <c r="K730" s="3"/>
    </row>
    <row r="731" spans="1:11" x14ac:dyDescent="0.25">
      <c r="A731" s="3"/>
      <c r="E731" s="4"/>
      <c r="G731" s="3"/>
      <c r="H731" s="3"/>
      <c r="I731" s="3"/>
      <c r="K731" s="3"/>
    </row>
    <row r="732" spans="1:11" x14ac:dyDescent="0.25">
      <c r="A732" s="3"/>
      <c r="E732" s="4"/>
      <c r="G732" s="3"/>
      <c r="H732" s="3"/>
      <c r="I732" s="3"/>
      <c r="K732" s="3"/>
    </row>
    <row r="733" spans="1:11" x14ac:dyDescent="0.25">
      <c r="A733" s="3"/>
      <c r="E733" s="4"/>
      <c r="G733" s="3"/>
      <c r="H733" s="3"/>
      <c r="I733" s="3"/>
      <c r="K733" s="3"/>
    </row>
    <row r="734" spans="1:11" x14ac:dyDescent="0.25">
      <c r="A734" s="3"/>
      <c r="E734" s="4"/>
      <c r="G734" s="3"/>
      <c r="H734" s="3"/>
      <c r="I734" s="3"/>
      <c r="K734" s="3"/>
    </row>
    <row r="735" spans="1:11" x14ac:dyDescent="0.25">
      <c r="A735" s="3"/>
      <c r="E735" s="4"/>
      <c r="G735" s="3"/>
      <c r="H735" s="3"/>
      <c r="I735" s="3"/>
      <c r="K735" s="3"/>
    </row>
    <row r="736" spans="1:11" x14ac:dyDescent="0.25">
      <c r="A736" s="3"/>
      <c r="E736" s="4"/>
      <c r="G736" s="3"/>
      <c r="H736" s="3"/>
      <c r="I736" s="3"/>
      <c r="K736" s="3"/>
    </row>
    <row r="737" spans="1:11" x14ac:dyDescent="0.25">
      <c r="A737" s="3"/>
      <c r="E737" s="4"/>
      <c r="G737" s="3"/>
      <c r="H737" s="3"/>
      <c r="I737" s="3"/>
      <c r="K737" s="3"/>
    </row>
    <row r="738" spans="1:11" x14ac:dyDescent="0.25">
      <c r="A738" s="3"/>
      <c r="E738" s="4"/>
      <c r="G738" s="3"/>
      <c r="H738" s="3"/>
      <c r="I738" s="3"/>
      <c r="K738" s="3"/>
    </row>
    <row r="739" spans="1:11" x14ac:dyDescent="0.25">
      <c r="A739" s="3"/>
      <c r="E739" s="4"/>
      <c r="G739" s="3"/>
      <c r="H739" s="3"/>
      <c r="I739" s="3"/>
      <c r="K739" s="3"/>
    </row>
    <row r="740" spans="1:11" x14ac:dyDescent="0.25">
      <c r="A740" s="3"/>
      <c r="E740" s="4"/>
      <c r="G740" s="3"/>
      <c r="H740" s="3"/>
      <c r="I740" s="3"/>
      <c r="K740" s="3"/>
    </row>
    <row r="741" spans="1:11" x14ac:dyDescent="0.25">
      <c r="A741" s="3"/>
      <c r="E741" s="4"/>
      <c r="G741" s="3"/>
      <c r="H741" s="3"/>
      <c r="I741" s="3"/>
      <c r="K741" s="3"/>
    </row>
    <row r="742" spans="1:11" x14ac:dyDescent="0.25">
      <c r="A742" s="3"/>
      <c r="E742" s="4"/>
      <c r="G742" s="3"/>
      <c r="H742" s="3"/>
      <c r="I742" s="3"/>
      <c r="K742" s="3"/>
    </row>
    <row r="743" spans="1:11" x14ac:dyDescent="0.25">
      <c r="A743" s="3"/>
      <c r="E743" s="4"/>
      <c r="G743" s="3"/>
      <c r="H743" s="3"/>
      <c r="I743" s="3"/>
      <c r="K743" s="3"/>
    </row>
    <row r="744" spans="1:11" x14ac:dyDescent="0.25">
      <c r="A744" s="3"/>
      <c r="E744" s="4"/>
      <c r="G744" s="3"/>
      <c r="H744" s="3"/>
      <c r="I744" s="3"/>
      <c r="K744" s="3"/>
    </row>
    <row r="745" spans="1:11" x14ac:dyDescent="0.25">
      <c r="A745" s="3"/>
      <c r="E745" s="4"/>
      <c r="G745" s="3"/>
      <c r="H745" s="3"/>
      <c r="I745" s="3"/>
      <c r="K745" s="3"/>
    </row>
    <row r="746" spans="1:11" x14ac:dyDescent="0.25">
      <c r="A746" s="3"/>
      <c r="E746" s="4"/>
      <c r="G746" s="3"/>
      <c r="H746" s="3"/>
      <c r="I746" s="3"/>
      <c r="K746" s="3"/>
    </row>
    <row r="747" spans="1:11" x14ac:dyDescent="0.25">
      <c r="A747" s="3"/>
      <c r="E747" s="4"/>
      <c r="G747" s="3"/>
      <c r="H747" s="3"/>
      <c r="I747" s="3"/>
      <c r="K747" s="3"/>
    </row>
    <row r="748" spans="1:11" x14ac:dyDescent="0.25">
      <c r="A748" s="3"/>
      <c r="E748" s="4"/>
      <c r="G748" s="3"/>
      <c r="H748" s="3"/>
      <c r="I748" s="3"/>
      <c r="K748" s="3"/>
    </row>
    <row r="749" spans="1:11" x14ac:dyDescent="0.25">
      <c r="A749" s="3"/>
      <c r="E749" s="4"/>
      <c r="G749" s="3"/>
      <c r="H749" s="3"/>
      <c r="I749" s="3"/>
      <c r="K749" s="3"/>
    </row>
    <row r="750" spans="1:11" x14ac:dyDescent="0.25">
      <c r="A750" s="3"/>
      <c r="E750" s="4"/>
      <c r="G750" s="3"/>
      <c r="H750" s="3"/>
      <c r="I750" s="3"/>
      <c r="K750" s="3"/>
    </row>
    <row r="751" spans="1:11" x14ac:dyDescent="0.25">
      <c r="A751" s="3"/>
      <c r="E751" s="4"/>
      <c r="G751" s="3"/>
      <c r="H751" s="3"/>
      <c r="I751" s="3"/>
      <c r="K751" s="3"/>
    </row>
    <row r="752" spans="1:11" x14ac:dyDescent="0.25">
      <c r="A752" s="3"/>
      <c r="E752" s="4"/>
      <c r="G752" s="3"/>
      <c r="H752" s="3"/>
      <c r="I752" s="3"/>
      <c r="K752" s="3"/>
    </row>
    <row r="753" spans="1:11" x14ac:dyDescent="0.25">
      <c r="A753" s="3"/>
      <c r="E753" s="4"/>
      <c r="G753" s="3"/>
      <c r="H753" s="3"/>
      <c r="I753" s="3"/>
      <c r="K753" s="3"/>
    </row>
    <row r="754" spans="1:11" x14ac:dyDescent="0.25">
      <c r="A754" s="3"/>
      <c r="E754" s="4"/>
      <c r="G754" s="3"/>
      <c r="H754" s="3"/>
      <c r="I754" s="3"/>
      <c r="K754" s="3"/>
    </row>
    <row r="755" spans="1:11" x14ac:dyDescent="0.25">
      <c r="A755" s="3"/>
      <c r="E755" s="4"/>
      <c r="G755" s="3"/>
      <c r="H755" s="3"/>
      <c r="I755" s="3"/>
      <c r="K755" s="3"/>
    </row>
    <row r="756" spans="1:11" x14ac:dyDescent="0.25">
      <c r="A756" s="3"/>
      <c r="E756" s="4"/>
      <c r="G756" s="3"/>
      <c r="H756" s="3"/>
      <c r="I756" s="3"/>
      <c r="K756" s="3"/>
    </row>
    <row r="757" spans="1:11" x14ac:dyDescent="0.25">
      <c r="A757" s="3"/>
      <c r="E757" s="4"/>
      <c r="G757" s="3"/>
      <c r="H757" s="3"/>
      <c r="I757" s="3"/>
      <c r="K757" s="3"/>
    </row>
    <row r="758" spans="1:11" x14ac:dyDescent="0.25">
      <c r="A758" s="3"/>
      <c r="E758" s="4"/>
      <c r="G758" s="3"/>
      <c r="H758" s="3"/>
      <c r="I758" s="3"/>
      <c r="K758" s="3"/>
    </row>
    <row r="759" spans="1:11" x14ac:dyDescent="0.25">
      <c r="A759" s="3"/>
      <c r="E759" s="4"/>
      <c r="G759" s="3"/>
      <c r="H759" s="3"/>
      <c r="I759" s="3"/>
      <c r="K759" s="3"/>
    </row>
    <row r="760" spans="1:11" x14ac:dyDescent="0.25">
      <c r="A760" s="3"/>
      <c r="E760" s="4"/>
      <c r="G760" s="3"/>
      <c r="H760" s="3"/>
      <c r="I760" s="3"/>
      <c r="K760" s="3"/>
    </row>
    <row r="761" spans="1:11" x14ac:dyDescent="0.25">
      <c r="A761" s="3"/>
      <c r="E761" s="4"/>
      <c r="G761" s="3"/>
      <c r="H761" s="3"/>
      <c r="I761" s="3"/>
      <c r="K761" s="3"/>
    </row>
    <row r="762" spans="1:11" x14ac:dyDescent="0.25">
      <c r="A762" s="3"/>
      <c r="E762" s="4"/>
      <c r="G762" s="3"/>
      <c r="H762" s="3"/>
      <c r="I762" s="3"/>
      <c r="K762" s="3"/>
    </row>
    <row r="763" spans="1:11" x14ac:dyDescent="0.25">
      <c r="A763" s="3"/>
      <c r="E763" s="4"/>
      <c r="G763" s="3"/>
      <c r="H763" s="3"/>
      <c r="I763" s="3"/>
      <c r="K763" s="3"/>
    </row>
    <row r="764" spans="1:11" x14ac:dyDescent="0.25">
      <c r="A764" s="3"/>
      <c r="E764" s="4"/>
      <c r="G764" s="3"/>
      <c r="H764" s="3"/>
      <c r="I764" s="3"/>
      <c r="K764" s="3"/>
    </row>
    <row r="765" spans="1:11" x14ac:dyDescent="0.25">
      <c r="A765" s="3"/>
      <c r="E765" s="4"/>
      <c r="G765" s="3"/>
      <c r="H765" s="3"/>
      <c r="I765" s="3"/>
      <c r="K765" s="3"/>
    </row>
    <row r="766" spans="1:11" x14ac:dyDescent="0.25">
      <c r="A766" s="3"/>
      <c r="E766" s="4"/>
      <c r="G766" s="3"/>
      <c r="H766" s="3"/>
      <c r="I766" s="3"/>
      <c r="K766" s="3"/>
    </row>
    <row r="767" spans="1:11" x14ac:dyDescent="0.25">
      <c r="A767" s="3"/>
      <c r="E767" s="4"/>
      <c r="G767" s="3"/>
      <c r="H767" s="3"/>
      <c r="I767" s="3"/>
      <c r="K767" s="3"/>
    </row>
    <row r="768" spans="1:11" x14ac:dyDescent="0.25">
      <c r="A768" s="3"/>
      <c r="E768" s="4"/>
      <c r="G768" s="3"/>
      <c r="H768" s="3"/>
      <c r="I768" s="3"/>
      <c r="K768" s="3"/>
    </row>
    <row r="769" spans="1:11" x14ac:dyDescent="0.25">
      <c r="A769" s="3"/>
      <c r="E769" s="4"/>
      <c r="G769" s="3"/>
      <c r="H769" s="3"/>
      <c r="I769" s="3"/>
      <c r="K769" s="3"/>
    </row>
    <row r="770" spans="1:11" x14ac:dyDescent="0.25">
      <c r="A770" s="3"/>
      <c r="E770" s="4"/>
      <c r="G770" s="3"/>
      <c r="H770" s="3"/>
      <c r="I770" s="3"/>
      <c r="K770" s="3"/>
    </row>
    <row r="771" spans="1:11" x14ac:dyDescent="0.25">
      <c r="A771" s="3"/>
      <c r="E771" s="4"/>
      <c r="G771" s="3"/>
      <c r="H771" s="3"/>
      <c r="I771" s="3"/>
      <c r="K771" s="3"/>
    </row>
    <row r="772" spans="1:11" x14ac:dyDescent="0.25">
      <c r="A772" s="3"/>
      <c r="E772" s="4"/>
      <c r="G772" s="3"/>
      <c r="H772" s="3"/>
      <c r="I772" s="3"/>
      <c r="K772" s="3"/>
    </row>
    <row r="773" spans="1:11" x14ac:dyDescent="0.25">
      <c r="A773" s="3"/>
      <c r="E773" s="4"/>
      <c r="G773" s="3"/>
      <c r="H773" s="3"/>
      <c r="I773" s="3"/>
      <c r="K773" s="3"/>
    </row>
    <row r="774" spans="1:11" x14ac:dyDescent="0.25">
      <c r="A774" s="3"/>
      <c r="E774" s="4"/>
      <c r="G774" s="3"/>
      <c r="H774" s="3"/>
      <c r="I774" s="3"/>
      <c r="K774" s="3"/>
    </row>
    <row r="775" spans="1:11" x14ac:dyDescent="0.25">
      <c r="A775" s="3"/>
      <c r="E775" s="4"/>
      <c r="G775" s="3"/>
      <c r="H775" s="3"/>
      <c r="I775" s="3"/>
      <c r="K775" s="3"/>
    </row>
    <row r="776" spans="1:11" x14ac:dyDescent="0.25">
      <c r="A776" s="3"/>
      <c r="E776" s="4"/>
      <c r="G776" s="3"/>
      <c r="H776" s="3"/>
      <c r="I776" s="3"/>
      <c r="K776" s="3"/>
    </row>
    <row r="777" spans="1:11" x14ac:dyDescent="0.25">
      <c r="A777" s="3"/>
      <c r="E777" s="4"/>
      <c r="G777" s="3"/>
      <c r="H777" s="3"/>
      <c r="I777" s="3"/>
      <c r="K777" s="3"/>
    </row>
    <row r="778" spans="1:11" x14ac:dyDescent="0.25">
      <c r="A778" s="3"/>
      <c r="E778" s="4"/>
      <c r="G778" s="3"/>
      <c r="H778" s="3"/>
      <c r="I778" s="3"/>
      <c r="K778" s="3"/>
    </row>
    <row r="779" spans="1:11" x14ac:dyDescent="0.25">
      <c r="A779" s="3"/>
      <c r="E779" s="4"/>
      <c r="G779" s="3"/>
      <c r="H779" s="3"/>
      <c r="I779" s="3"/>
      <c r="K779" s="3"/>
    </row>
    <row r="780" spans="1:11" x14ac:dyDescent="0.25">
      <c r="A780" s="3"/>
      <c r="E780" s="4"/>
      <c r="G780" s="3"/>
      <c r="H780" s="3"/>
      <c r="I780" s="3"/>
      <c r="K780" s="3"/>
    </row>
    <row r="781" spans="1:11" x14ac:dyDescent="0.25">
      <c r="A781" s="3"/>
      <c r="E781" s="4"/>
      <c r="G781" s="3"/>
      <c r="H781" s="3"/>
      <c r="I781" s="3"/>
      <c r="K781" s="3"/>
    </row>
    <row r="782" spans="1:11" x14ac:dyDescent="0.25">
      <c r="A782" s="3"/>
      <c r="E782" s="4"/>
      <c r="G782" s="3"/>
      <c r="H782" s="3"/>
      <c r="I782" s="3"/>
      <c r="K782" s="3"/>
    </row>
    <row r="783" spans="1:11" x14ac:dyDescent="0.25">
      <c r="A783" s="3"/>
      <c r="E783" s="4"/>
      <c r="G783" s="3"/>
      <c r="H783" s="3"/>
      <c r="I783" s="3"/>
      <c r="K783" s="3"/>
    </row>
    <row r="784" spans="1:11" x14ac:dyDescent="0.25">
      <c r="A784" s="3"/>
      <c r="E784" s="4"/>
      <c r="G784" s="3"/>
      <c r="H784" s="3"/>
      <c r="I784" s="3"/>
      <c r="K784" s="3"/>
    </row>
    <row r="785" spans="1:11" x14ac:dyDescent="0.25">
      <c r="A785" s="3"/>
      <c r="E785" s="4"/>
      <c r="G785" s="3"/>
      <c r="H785" s="3"/>
      <c r="I785" s="3"/>
      <c r="K785" s="3"/>
    </row>
    <row r="786" spans="1:11" x14ac:dyDescent="0.25">
      <c r="A786" s="3"/>
      <c r="E786" s="4"/>
      <c r="G786" s="3"/>
      <c r="H786" s="3"/>
      <c r="I786" s="3"/>
      <c r="K786" s="3"/>
    </row>
    <row r="787" spans="1:11" x14ac:dyDescent="0.25">
      <c r="A787" s="3"/>
      <c r="E787" s="4"/>
      <c r="G787" s="3"/>
      <c r="H787" s="3"/>
      <c r="I787" s="3"/>
      <c r="K787" s="3"/>
    </row>
    <row r="788" spans="1:11" x14ac:dyDescent="0.25">
      <c r="A788" s="3"/>
      <c r="E788" s="4"/>
      <c r="G788" s="3"/>
      <c r="H788" s="3"/>
      <c r="I788" s="3"/>
      <c r="K788" s="3"/>
    </row>
    <row r="789" spans="1:11" x14ac:dyDescent="0.25">
      <c r="A789" s="3"/>
      <c r="E789" s="4"/>
      <c r="G789" s="3"/>
      <c r="H789" s="3"/>
      <c r="I789" s="3"/>
      <c r="K789" s="3"/>
    </row>
    <row r="790" spans="1:11" x14ac:dyDescent="0.25">
      <c r="A790" s="3"/>
      <c r="E790" s="4"/>
      <c r="G790" s="3"/>
      <c r="H790" s="3"/>
      <c r="I790" s="3"/>
      <c r="K790" s="3"/>
    </row>
    <row r="791" spans="1:11" x14ac:dyDescent="0.25">
      <c r="A791" s="3"/>
      <c r="E791" s="4"/>
      <c r="G791" s="3"/>
      <c r="H791" s="3"/>
      <c r="I791" s="3"/>
      <c r="K791" s="3"/>
    </row>
    <row r="792" spans="1:11" x14ac:dyDescent="0.25">
      <c r="A792" s="3"/>
      <c r="E792" s="4"/>
      <c r="G792" s="3"/>
      <c r="H792" s="3"/>
      <c r="I792" s="3"/>
      <c r="K792" s="3"/>
    </row>
    <row r="793" spans="1:11" x14ac:dyDescent="0.25">
      <c r="A793" s="3"/>
      <c r="E793" s="4"/>
      <c r="G793" s="3"/>
      <c r="H793" s="3"/>
      <c r="I793" s="3"/>
      <c r="K793" s="3"/>
    </row>
    <row r="794" spans="1:11" x14ac:dyDescent="0.25">
      <c r="A794" s="3"/>
      <c r="E794" s="4"/>
      <c r="G794" s="3"/>
      <c r="H794" s="3"/>
      <c r="I794" s="3"/>
      <c r="K794" s="3"/>
    </row>
    <row r="795" spans="1:11" x14ac:dyDescent="0.25">
      <c r="A795" s="3"/>
      <c r="E795" s="4"/>
      <c r="G795" s="3"/>
      <c r="H795" s="3"/>
      <c r="I795" s="3"/>
      <c r="K795" s="3"/>
    </row>
    <row r="796" spans="1:11" x14ac:dyDescent="0.25">
      <c r="A796" s="3"/>
      <c r="E796" s="4"/>
      <c r="G796" s="3"/>
      <c r="H796" s="3"/>
      <c r="I796" s="3"/>
      <c r="K796" s="3"/>
    </row>
    <row r="797" spans="1:11" x14ac:dyDescent="0.25">
      <c r="A797" s="3"/>
      <c r="E797" s="4"/>
      <c r="G797" s="3"/>
      <c r="H797" s="3"/>
      <c r="I797" s="3"/>
      <c r="K797" s="3"/>
    </row>
    <row r="798" spans="1:11" x14ac:dyDescent="0.25">
      <c r="A798" s="3"/>
      <c r="E798" s="4"/>
      <c r="G798" s="3"/>
      <c r="H798" s="3"/>
      <c r="I798" s="3"/>
      <c r="K798" s="3"/>
    </row>
    <row r="799" spans="1:11" x14ac:dyDescent="0.25">
      <c r="A799" s="3"/>
      <c r="E799" s="4"/>
      <c r="G799" s="3"/>
      <c r="H799" s="3"/>
      <c r="I799" s="3"/>
      <c r="K799" s="3"/>
    </row>
    <row r="800" spans="1:11" x14ac:dyDescent="0.25">
      <c r="A800" s="3"/>
      <c r="E800" s="4"/>
      <c r="G800" s="3"/>
      <c r="H800" s="3"/>
      <c r="I800" s="3"/>
      <c r="K800" s="3"/>
    </row>
    <row r="801" spans="1:11" x14ac:dyDescent="0.25">
      <c r="A801" s="3"/>
      <c r="E801" s="4"/>
      <c r="G801" s="3"/>
      <c r="H801" s="3"/>
      <c r="I801" s="3"/>
      <c r="K801" s="3"/>
    </row>
    <row r="802" spans="1:11" x14ac:dyDescent="0.25">
      <c r="A802" s="3"/>
      <c r="E802" s="4"/>
      <c r="G802" s="3"/>
      <c r="H802" s="3"/>
      <c r="I802" s="3"/>
      <c r="K802" s="3"/>
    </row>
    <row r="803" spans="1:11" x14ac:dyDescent="0.25">
      <c r="A803" s="3"/>
      <c r="E803" s="4"/>
      <c r="G803" s="3"/>
      <c r="H803" s="3"/>
      <c r="I803" s="3"/>
      <c r="K803" s="3"/>
    </row>
    <row r="804" spans="1:11" x14ac:dyDescent="0.25">
      <c r="A804" s="3"/>
      <c r="E804" s="4"/>
      <c r="G804" s="3"/>
      <c r="H804" s="3"/>
      <c r="I804" s="3"/>
      <c r="K804" s="3"/>
    </row>
    <row r="805" spans="1:11" x14ac:dyDescent="0.25">
      <c r="A805" s="3"/>
      <c r="E805" s="4"/>
      <c r="G805" s="3"/>
      <c r="H805" s="3"/>
      <c r="I805" s="3"/>
      <c r="K805" s="3"/>
    </row>
    <row r="806" spans="1:11" x14ac:dyDescent="0.25">
      <c r="A806" s="3"/>
      <c r="E806" s="4"/>
      <c r="G806" s="3"/>
      <c r="H806" s="3"/>
      <c r="I806" s="3"/>
      <c r="K806" s="3"/>
    </row>
    <row r="807" spans="1:11" x14ac:dyDescent="0.25">
      <c r="A807" s="3"/>
      <c r="E807" s="4"/>
      <c r="G807" s="3"/>
      <c r="H807" s="3"/>
      <c r="I807" s="3"/>
      <c r="K807" s="3"/>
    </row>
    <row r="808" spans="1:11" x14ac:dyDescent="0.25">
      <c r="A808" s="3"/>
      <c r="E808" s="4"/>
      <c r="G808" s="3"/>
      <c r="H808" s="3"/>
      <c r="I808" s="3"/>
      <c r="K808" s="3"/>
    </row>
    <row r="809" spans="1:11" x14ac:dyDescent="0.25">
      <c r="A809" s="3"/>
      <c r="E809" s="4"/>
      <c r="G809" s="3"/>
      <c r="H809" s="3"/>
      <c r="I809" s="3"/>
      <c r="K809" s="3"/>
    </row>
    <row r="810" spans="1:11" x14ac:dyDescent="0.25">
      <c r="A810" s="3"/>
      <c r="E810" s="4"/>
      <c r="G810" s="3"/>
      <c r="H810" s="3"/>
      <c r="I810" s="3"/>
      <c r="K810" s="3"/>
    </row>
    <row r="811" spans="1:11" x14ac:dyDescent="0.25">
      <c r="A811" s="3"/>
      <c r="E811" s="4"/>
      <c r="G811" s="3"/>
      <c r="H811" s="3"/>
      <c r="I811" s="3"/>
      <c r="K811" s="3"/>
    </row>
    <row r="812" spans="1:11" x14ac:dyDescent="0.25">
      <c r="A812" s="3"/>
      <c r="E812" s="4"/>
      <c r="G812" s="3"/>
      <c r="H812" s="3"/>
      <c r="I812" s="3"/>
      <c r="K812" s="3"/>
    </row>
    <row r="813" spans="1:11" x14ac:dyDescent="0.25">
      <c r="A813" s="3"/>
      <c r="E813" s="4"/>
      <c r="G813" s="3"/>
      <c r="H813" s="3"/>
      <c r="I813" s="3"/>
      <c r="K813" s="3"/>
    </row>
    <row r="814" spans="1:11" x14ac:dyDescent="0.25">
      <c r="A814" s="3"/>
      <c r="E814" s="4"/>
      <c r="G814" s="3"/>
      <c r="H814" s="3"/>
      <c r="I814" s="3"/>
      <c r="K814" s="3"/>
    </row>
    <row r="815" spans="1:11" x14ac:dyDescent="0.25">
      <c r="A815" s="3"/>
      <c r="E815" s="4"/>
      <c r="G815" s="3"/>
      <c r="H815" s="3"/>
      <c r="I815" s="3"/>
      <c r="K815" s="3"/>
    </row>
    <row r="816" spans="1:11" x14ac:dyDescent="0.25">
      <c r="A816" s="3"/>
      <c r="E816" s="11"/>
    </row>
    <row r="817" spans="1:5" x14ac:dyDescent="0.25">
      <c r="A817" s="3"/>
      <c r="E817" s="11"/>
    </row>
    <row r="818" spans="1:5" x14ac:dyDescent="0.25">
      <c r="A818" s="3"/>
      <c r="E818" s="11"/>
    </row>
    <row r="819" spans="1:5" x14ac:dyDescent="0.25">
      <c r="A819" s="3"/>
      <c r="E819" s="11"/>
    </row>
    <row r="820" spans="1:5" x14ac:dyDescent="0.25">
      <c r="A820" s="3"/>
      <c r="E820" s="11"/>
    </row>
    <row r="821" spans="1:5" x14ac:dyDescent="0.25">
      <c r="A821" s="3"/>
      <c r="E821" s="11"/>
    </row>
    <row r="822" spans="1:5" x14ac:dyDescent="0.25">
      <c r="A822" s="3"/>
      <c r="E822" s="11"/>
    </row>
    <row r="823" spans="1:5" x14ac:dyDescent="0.25">
      <c r="A823" s="3"/>
      <c r="E823" s="11"/>
    </row>
    <row r="824" spans="1:5" x14ac:dyDescent="0.25">
      <c r="A824" s="3"/>
      <c r="E824" s="11"/>
    </row>
    <row r="825" spans="1:5" x14ac:dyDescent="0.25">
      <c r="A825" s="3"/>
      <c r="E825" s="11"/>
    </row>
    <row r="826" spans="1:5" x14ac:dyDescent="0.25">
      <c r="A826" s="3"/>
      <c r="E826" s="11"/>
    </row>
    <row r="827" spans="1:5" x14ac:dyDescent="0.25">
      <c r="A827" s="3"/>
      <c r="E827" s="11"/>
    </row>
    <row r="828" spans="1:5" x14ac:dyDescent="0.25">
      <c r="A828" s="3"/>
      <c r="E828" s="11"/>
    </row>
    <row r="829" spans="1:5" x14ac:dyDescent="0.25">
      <c r="A829" s="3"/>
      <c r="E829" s="11"/>
    </row>
    <row r="830" spans="1:5" x14ac:dyDescent="0.25">
      <c r="A830" s="3"/>
      <c r="E830" s="11"/>
    </row>
    <row r="831" spans="1:5" x14ac:dyDescent="0.25">
      <c r="A831" s="3"/>
      <c r="E831" s="11"/>
    </row>
    <row r="832" spans="1:5" x14ac:dyDescent="0.25">
      <c r="A832" s="3"/>
      <c r="E832" s="11"/>
    </row>
    <row r="833" spans="1:5" x14ac:dyDescent="0.25">
      <c r="A833" s="3"/>
      <c r="E833" s="11"/>
    </row>
    <row r="834" spans="1:5" x14ac:dyDescent="0.25">
      <c r="A834" s="3"/>
      <c r="E834" s="11"/>
    </row>
    <row r="835" spans="1:5" x14ac:dyDescent="0.25">
      <c r="A835" s="3"/>
      <c r="E835" s="11"/>
    </row>
    <row r="836" spans="1:5" x14ac:dyDescent="0.25">
      <c r="A836" s="3"/>
      <c r="E836" s="11"/>
    </row>
    <row r="837" spans="1:5" x14ac:dyDescent="0.25">
      <c r="A837" s="3"/>
      <c r="E837" s="11"/>
    </row>
    <row r="838" spans="1:5" x14ac:dyDescent="0.25">
      <c r="A838" s="3"/>
      <c r="E838" s="11"/>
    </row>
    <row r="839" spans="1:5" x14ac:dyDescent="0.25">
      <c r="A839" s="3"/>
      <c r="E839" s="11"/>
    </row>
    <row r="840" spans="1:5" x14ac:dyDescent="0.25">
      <c r="A840" s="3"/>
      <c r="E840" s="11"/>
    </row>
    <row r="841" spans="1:5" x14ac:dyDescent="0.25">
      <c r="A841" s="3"/>
      <c r="E841" s="11"/>
    </row>
    <row r="842" spans="1:5" x14ac:dyDescent="0.25">
      <c r="A842" s="3"/>
      <c r="E842" s="11"/>
    </row>
    <row r="843" spans="1:5" x14ac:dyDescent="0.25">
      <c r="A843" s="3"/>
      <c r="E843" s="11"/>
    </row>
    <row r="844" spans="1:5" x14ac:dyDescent="0.25">
      <c r="A844" s="3"/>
      <c r="E844" s="11"/>
    </row>
    <row r="845" spans="1:5" x14ac:dyDescent="0.25">
      <c r="A845" s="3"/>
      <c r="E845" s="11"/>
    </row>
    <row r="846" spans="1:5" x14ac:dyDescent="0.25">
      <c r="A846" s="3"/>
      <c r="E846" s="11"/>
    </row>
    <row r="847" spans="1:5" x14ac:dyDescent="0.25">
      <c r="A847" s="3"/>
      <c r="E847" s="11"/>
    </row>
    <row r="848" spans="1:5" x14ac:dyDescent="0.25">
      <c r="A848" s="3"/>
      <c r="E848" s="11"/>
    </row>
    <row r="849" spans="1:5" x14ac:dyDescent="0.25">
      <c r="A849" s="3"/>
      <c r="E849" s="11"/>
    </row>
    <row r="850" spans="1:5" x14ac:dyDescent="0.25">
      <c r="A850" s="3"/>
      <c r="E850" s="11"/>
    </row>
    <row r="851" spans="1:5" x14ac:dyDescent="0.25">
      <c r="A851" s="3"/>
      <c r="E851" s="11"/>
    </row>
    <row r="852" spans="1:5" x14ac:dyDescent="0.25">
      <c r="A852" s="3"/>
      <c r="E852" s="11"/>
    </row>
    <row r="853" spans="1:5" x14ac:dyDescent="0.25">
      <c r="A853" s="3"/>
      <c r="E853" s="11"/>
    </row>
    <row r="854" spans="1:5" x14ac:dyDescent="0.25">
      <c r="A854" s="3"/>
      <c r="E854" s="11"/>
    </row>
    <row r="855" spans="1:5" x14ac:dyDescent="0.25">
      <c r="A855" s="3"/>
      <c r="E855" s="11"/>
    </row>
    <row r="856" spans="1:5" x14ac:dyDescent="0.25">
      <c r="A856" s="3"/>
      <c r="E856" s="11"/>
    </row>
    <row r="857" spans="1:5" x14ac:dyDescent="0.25">
      <c r="A857" s="3"/>
      <c r="E857" s="11"/>
    </row>
    <row r="858" spans="1:5" x14ac:dyDescent="0.25">
      <c r="A858" s="3"/>
      <c r="E858" s="11"/>
    </row>
    <row r="859" spans="1:5" x14ac:dyDescent="0.25">
      <c r="A859" s="3"/>
      <c r="E859" s="11"/>
    </row>
    <row r="860" spans="1:5" x14ac:dyDescent="0.25">
      <c r="A860" s="3"/>
      <c r="E860" s="11"/>
    </row>
    <row r="861" spans="1:5" x14ac:dyDescent="0.25">
      <c r="A861" s="3"/>
      <c r="E861" s="11"/>
    </row>
    <row r="862" spans="1:5" x14ac:dyDescent="0.25">
      <c r="A862" s="3"/>
      <c r="E862" s="11"/>
    </row>
    <row r="863" spans="1:5" x14ac:dyDescent="0.25">
      <c r="A863" s="3"/>
      <c r="E863" s="11"/>
    </row>
    <row r="864" spans="1:5" x14ac:dyDescent="0.25">
      <c r="A864" s="3"/>
      <c r="E864" s="11"/>
    </row>
    <row r="865" spans="1:5" x14ac:dyDescent="0.25">
      <c r="A865" s="3"/>
      <c r="E865" s="11"/>
    </row>
    <row r="866" spans="1:5" x14ac:dyDescent="0.25">
      <c r="A866" s="3"/>
      <c r="E866" s="11"/>
    </row>
    <row r="867" spans="1:5" x14ac:dyDescent="0.25">
      <c r="A867" s="3"/>
      <c r="E867" s="11"/>
    </row>
    <row r="868" spans="1:5" x14ac:dyDescent="0.25">
      <c r="A868" s="3"/>
      <c r="E868" s="11"/>
    </row>
    <row r="869" spans="1:5" x14ac:dyDescent="0.25">
      <c r="A869" s="3"/>
      <c r="E869" s="11"/>
    </row>
    <row r="870" spans="1:5" x14ac:dyDescent="0.25">
      <c r="A870" s="3"/>
      <c r="E870" s="11"/>
    </row>
    <row r="871" spans="1:5" x14ac:dyDescent="0.25">
      <c r="A871" s="3"/>
      <c r="E871" s="11"/>
    </row>
    <row r="872" spans="1:5" x14ac:dyDescent="0.25">
      <c r="A872" s="3"/>
      <c r="E872" s="11"/>
    </row>
    <row r="873" spans="1:5" x14ac:dyDescent="0.25">
      <c r="A873" s="3"/>
      <c r="E873" s="11"/>
    </row>
    <row r="874" spans="1:5" x14ac:dyDescent="0.25">
      <c r="A874" s="3"/>
      <c r="E874" s="11"/>
    </row>
    <row r="875" spans="1:5" x14ac:dyDescent="0.25">
      <c r="A875" s="3"/>
      <c r="E875" s="11"/>
    </row>
    <row r="876" spans="1:5" x14ac:dyDescent="0.25">
      <c r="A876" s="3"/>
      <c r="E876" s="11"/>
    </row>
    <row r="877" spans="1:5" x14ac:dyDescent="0.25">
      <c r="A877" s="3"/>
      <c r="E877" s="11"/>
    </row>
    <row r="878" spans="1:5" x14ac:dyDescent="0.25">
      <c r="A878" s="3"/>
      <c r="E878" s="11"/>
    </row>
    <row r="879" spans="1:5" x14ac:dyDescent="0.25">
      <c r="A879" s="3"/>
      <c r="E879" s="11"/>
    </row>
    <row r="880" spans="1:5" x14ac:dyDescent="0.25">
      <c r="A880" s="3"/>
      <c r="E880" s="11"/>
    </row>
    <row r="881" spans="1:5" x14ac:dyDescent="0.25">
      <c r="A881" s="3"/>
      <c r="E881" s="11"/>
    </row>
    <row r="882" spans="1:5" x14ac:dyDescent="0.25">
      <c r="A882" s="3"/>
      <c r="E882" s="11"/>
    </row>
    <row r="883" spans="1:5" x14ac:dyDescent="0.25">
      <c r="A883" s="3"/>
      <c r="E883" s="11"/>
    </row>
    <row r="884" spans="1:5" x14ac:dyDescent="0.25">
      <c r="A884" s="3"/>
      <c r="E884" s="11"/>
    </row>
    <row r="885" spans="1:5" x14ac:dyDescent="0.25">
      <c r="A885" s="3"/>
      <c r="E885" s="11"/>
    </row>
    <row r="886" spans="1:5" x14ac:dyDescent="0.25">
      <c r="A886" s="3"/>
      <c r="E886" s="11"/>
    </row>
    <row r="887" spans="1:5" x14ac:dyDescent="0.25">
      <c r="A887" s="3"/>
      <c r="E887" s="11"/>
    </row>
    <row r="888" spans="1:5" x14ac:dyDescent="0.25">
      <c r="A888" s="3"/>
      <c r="E888" s="11"/>
    </row>
    <row r="889" spans="1:5" x14ac:dyDescent="0.25">
      <c r="A889" s="3"/>
      <c r="E889" s="11"/>
    </row>
    <row r="890" spans="1:5" x14ac:dyDescent="0.25">
      <c r="A890" s="3"/>
      <c r="E890" s="11"/>
    </row>
    <row r="891" spans="1:5" x14ac:dyDescent="0.25">
      <c r="A891" s="3"/>
      <c r="E891" s="11"/>
    </row>
    <row r="892" spans="1:5" x14ac:dyDescent="0.25">
      <c r="A892" s="3"/>
      <c r="E892" s="11"/>
    </row>
    <row r="893" spans="1:5" x14ac:dyDescent="0.25">
      <c r="A893" s="3"/>
      <c r="E893" s="11"/>
    </row>
    <row r="894" spans="1:5" x14ac:dyDescent="0.25">
      <c r="A894" s="3"/>
      <c r="E894" s="11"/>
    </row>
    <row r="895" spans="1:5" x14ac:dyDescent="0.25">
      <c r="A895" s="3"/>
      <c r="E895" s="11"/>
    </row>
    <row r="896" spans="1:5" x14ac:dyDescent="0.25">
      <c r="A896" s="3"/>
      <c r="E896" s="11"/>
    </row>
    <row r="897" spans="1:5" x14ac:dyDescent="0.25">
      <c r="A897" s="3"/>
      <c r="E897" s="11"/>
    </row>
    <row r="898" spans="1:5" x14ac:dyDescent="0.25">
      <c r="A898" s="3"/>
      <c r="E898" s="11"/>
    </row>
    <row r="899" spans="1:5" x14ac:dyDescent="0.25">
      <c r="A899" s="3"/>
      <c r="E899" s="11"/>
    </row>
    <row r="900" spans="1:5" x14ac:dyDescent="0.25">
      <c r="A900" s="3"/>
      <c r="E900" s="11"/>
    </row>
    <row r="901" spans="1:5" x14ac:dyDescent="0.25">
      <c r="A901" s="3"/>
      <c r="E901" s="11"/>
    </row>
    <row r="902" spans="1:5" x14ac:dyDescent="0.25">
      <c r="A902" s="3"/>
      <c r="E902" s="11"/>
    </row>
    <row r="903" spans="1:5" x14ac:dyDescent="0.25">
      <c r="A903" s="3"/>
      <c r="E903" s="11"/>
    </row>
    <row r="904" spans="1:5" x14ac:dyDescent="0.25">
      <c r="A904" s="3"/>
      <c r="E904" s="11"/>
    </row>
    <row r="905" spans="1:5" x14ac:dyDescent="0.25">
      <c r="A905" s="3"/>
      <c r="E905" s="11"/>
    </row>
    <row r="906" spans="1:5" x14ac:dyDescent="0.25">
      <c r="A906" s="3"/>
      <c r="E906" s="11"/>
    </row>
    <row r="907" spans="1:5" x14ac:dyDescent="0.25">
      <c r="A907" s="3"/>
      <c r="E907" s="11"/>
    </row>
    <row r="908" spans="1:5" x14ac:dyDescent="0.25">
      <c r="A908" s="3"/>
      <c r="E908" s="11"/>
    </row>
    <row r="909" spans="1:5" x14ac:dyDescent="0.25">
      <c r="A909" s="3"/>
      <c r="E909" s="11"/>
    </row>
    <row r="910" spans="1:5" x14ac:dyDescent="0.25">
      <c r="A910" s="3"/>
      <c r="E910" s="11"/>
    </row>
    <row r="911" spans="1:5" x14ac:dyDescent="0.25">
      <c r="A911" s="3"/>
      <c r="E911" s="11"/>
    </row>
    <row r="912" spans="1:5" x14ac:dyDescent="0.25">
      <c r="A912" s="3"/>
      <c r="E912" s="11"/>
    </row>
    <row r="913" spans="1:5" x14ac:dyDescent="0.25">
      <c r="A913" s="3"/>
      <c r="E913" s="11"/>
    </row>
    <row r="914" spans="1:5" x14ac:dyDescent="0.25">
      <c r="A914" s="3"/>
      <c r="E914" s="11"/>
    </row>
    <row r="915" spans="1:5" x14ac:dyDescent="0.25">
      <c r="A915" s="3"/>
      <c r="E915" s="11"/>
    </row>
    <row r="916" spans="1:5" x14ac:dyDescent="0.25">
      <c r="A916" s="3"/>
      <c r="E916" s="11"/>
    </row>
    <row r="917" spans="1:5" x14ac:dyDescent="0.25">
      <c r="A917" s="3"/>
      <c r="E917" s="11"/>
    </row>
    <row r="918" spans="1:5" x14ac:dyDescent="0.25">
      <c r="A918" s="3"/>
      <c r="E918" s="11"/>
    </row>
    <row r="919" spans="1:5" x14ac:dyDescent="0.25">
      <c r="A919" s="3"/>
      <c r="E919" s="11"/>
    </row>
    <row r="920" spans="1:5" x14ac:dyDescent="0.25">
      <c r="A920" s="3"/>
      <c r="E920" s="11"/>
    </row>
    <row r="921" spans="1:5" x14ac:dyDescent="0.25">
      <c r="A921" s="3"/>
      <c r="E921" s="11"/>
    </row>
    <row r="922" spans="1:5" x14ac:dyDescent="0.25">
      <c r="A922" s="3"/>
      <c r="E922" s="11"/>
    </row>
    <row r="923" spans="1:5" x14ac:dyDescent="0.25">
      <c r="A923" s="3"/>
      <c r="E923" s="11"/>
    </row>
    <row r="924" spans="1:5" x14ac:dyDescent="0.25">
      <c r="A924" s="3"/>
      <c r="E924" s="11"/>
    </row>
    <row r="925" spans="1:5" x14ac:dyDescent="0.25">
      <c r="A925" s="3"/>
      <c r="E925" s="11"/>
    </row>
    <row r="926" spans="1:5" x14ac:dyDescent="0.25">
      <c r="A926" s="3"/>
      <c r="E926" s="11"/>
    </row>
    <row r="927" spans="1:5" x14ac:dyDescent="0.25">
      <c r="A927" s="3"/>
      <c r="E927" s="11"/>
    </row>
    <row r="928" spans="1:5" x14ac:dyDescent="0.25">
      <c r="A928" s="3"/>
      <c r="E928" s="11"/>
    </row>
    <row r="929" spans="1:5" x14ac:dyDescent="0.25">
      <c r="A929" s="3"/>
      <c r="E929" s="11"/>
    </row>
    <row r="930" spans="1:5" x14ac:dyDescent="0.25">
      <c r="A930" s="3"/>
      <c r="E930"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2" sqref="A2"/>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6" t="s">
        <v>5</v>
      </c>
      <c r="G1" s="9" t="s">
        <v>0</v>
      </c>
      <c r="H1" s="10">
        <v>44562</v>
      </c>
      <c r="I1" s="7"/>
      <c r="J1" s="8"/>
    </row>
    <row r="2" spans="1:10" x14ac:dyDescent="0.25">
      <c r="A2" s="5" t="s">
        <v>6</v>
      </c>
      <c r="G2" s="9" t="s">
        <v>1</v>
      </c>
      <c r="H2" s="10">
        <v>45291</v>
      </c>
      <c r="I2" s="7"/>
      <c r="J2"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00"/>
  <sheetViews>
    <sheetView tabSelected="1" workbookViewId="0">
      <pane xSplit="1" ySplit="4" topLeftCell="B311" activePane="bottomRight" state="frozen"/>
      <selection pane="topRight" activeCell="B1" sqref="B1"/>
      <selection pane="bottomLeft" activeCell="A5" sqref="A5"/>
      <selection pane="bottomRight" activeCell="AL312" sqref="AL312"/>
    </sheetView>
  </sheetViews>
  <sheetFormatPr baseColWidth="10" defaultRowHeight="15" x14ac:dyDescent="0.25"/>
  <cols>
    <col min="1" max="1" width="11.85546875"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29" t="s">
        <v>57</v>
      </c>
      <c r="C1" s="30"/>
      <c r="D1" s="30"/>
      <c r="E1" s="30"/>
      <c r="F1" s="30"/>
      <c r="G1" s="30"/>
      <c r="H1" s="30"/>
      <c r="I1" s="30"/>
      <c r="J1" s="31" t="s">
        <v>56</v>
      </c>
      <c r="K1" s="31"/>
      <c r="L1" s="31"/>
      <c r="M1" s="31"/>
      <c r="N1" s="31"/>
      <c r="O1" s="31"/>
      <c r="P1" s="31"/>
      <c r="Q1" s="32" t="s">
        <v>14</v>
      </c>
      <c r="R1" s="32"/>
      <c r="S1" s="32"/>
      <c r="T1" s="32"/>
      <c r="U1" s="32"/>
      <c r="V1" s="32"/>
      <c r="W1" s="32"/>
      <c r="X1" s="31" t="s">
        <v>18</v>
      </c>
      <c r="Y1" s="31"/>
      <c r="Z1" s="31"/>
      <c r="AA1" s="31"/>
      <c r="AB1" s="31"/>
      <c r="AC1" s="31"/>
      <c r="AD1" s="31"/>
      <c r="AE1" s="32" t="s">
        <v>58</v>
      </c>
      <c r="AF1" s="32"/>
      <c r="AG1" s="27" t="s">
        <v>15</v>
      </c>
      <c r="AH1" s="28"/>
      <c r="AI1" s="33" t="s">
        <v>17</v>
      </c>
      <c r="AJ1" s="34"/>
      <c r="AK1" s="27" t="s">
        <v>16</v>
      </c>
      <c r="AL1" s="28"/>
    </row>
    <row r="2" spans="1:83" ht="42.75" customHeight="1" x14ac:dyDescent="0.25">
      <c r="A2" s="26" t="s">
        <v>13</v>
      </c>
      <c r="B2" s="24" t="s">
        <v>2</v>
      </c>
      <c r="C2" s="21" t="s">
        <v>7</v>
      </c>
      <c r="D2" s="21" t="s">
        <v>8</v>
      </c>
      <c r="E2" s="21" t="s">
        <v>9</v>
      </c>
      <c r="F2" s="21" t="s">
        <v>3</v>
      </c>
      <c r="G2" s="21" t="s">
        <v>10</v>
      </c>
      <c r="H2" s="21" t="s">
        <v>141</v>
      </c>
      <c r="I2" s="21" t="s">
        <v>11</v>
      </c>
      <c r="J2" s="22" t="s">
        <v>7</v>
      </c>
      <c r="K2" s="22" t="s">
        <v>8</v>
      </c>
      <c r="L2" s="22" t="s">
        <v>9</v>
      </c>
      <c r="M2" s="22" t="s">
        <v>3</v>
      </c>
      <c r="N2" s="22" t="s">
        <v>10</v>
      </c>
      <c r="O2" s="22" t="s">
        <v>141</v>
      </c>
      <c r="P2" s="22" t="s">
        <v>11</v>
      </c>
      <c r="Q2" s="21" t="s">
        <v>7</v>
      </c>
      <c r="R2" s="21" t="s">
        <v>8</v>
      </c>
      <c r="S2" s="21" t="s">
        <v>9</v>
      </c>
      <c r="T2" s="21" t="s">
        <v>3</v>
      </c>
      <c r="U2" s="21" t="s">
        <v>10</v>
      </c>
      <c r="V2" s="21" t="s">
        <v>141</v>
      </c>
      <c r="W2" s="21" t="s">
        <v>11</v>
      </c>
      <c r="X2" s="22" t="s">
        <v>7</v>
      </c>
      <c r="Y2" s="22" t="s">
        <v>8</v>
      </c>
      <c r="Z2" s="22" t="s">
        <v>9</v>
      </c>
      <c r="AA2" s="22" t="s">
        <v>3</v>
      </c>
      <c r="AB2" s="22" t="s">
        <v>10</v>
      </c>
      <c r="AC2" s="22" t="s">
        <v>141</v>
      </c>
      <c r="AD2" s="22" t="s">
        <v>11</v>
      </c>
      <c r="AE2" s="21" t="s">
        <v>4</v>
      </c>
      <c r="AF2" s="21" t="s">
        <v>12</v>
      </c>
      <c r="AG2" s="22" t="s">
        <v>4</v>
      </c>
      <c r="AH2" s="22" t="s">
        <v>12</v>
      </c>
      <c r="AI2" s="21" t="s">
        <v>4</v>
      </c>
      <c r="AJ2" s="21" t="s">
        <v>12</v>
      </c>
      <c r="AK2" s="22" t="s">
        <v>4</v>
      </c>
      <c r="AL2" s="22" t="s">
        <v>12</v>
      </c>
    </row>
    <row r="3" spans="1:83" hidden="1" x14ac:dyDescent="0.25">
      <c r="A3" s="2">
        <f>[1]!FAMEData("LASTVALUE(F099.DER.FLU.Z.40.R.55A.NET.Z.MUF.MLML.Z.Z.P.D)",Parametros!$H$1,Parametros!$H$2, 0,"Business", "Down", "No Heading", "Normal")</f>
        <v>45007</v>
      </c>
      <c r="B3" s="16" t="s">
        <v>19</v>
      </c>
      <c r="C3" s="16" t="s">
        <v>20</v>
      </c>
      <c r="D3" s="16" t="s">
        <v>21</v>
      </c>
      <c r="E3" s="16" t="s">
        <v>22</v>
      </c>
      <c r="F3" s="16" t="s">
        <v>23</v>
      </c>
      <c r="G3" s="16" t="s">
        <v>24</v>
      </c>
      <c r="H3" s="16" t="s">
        <v>25</v>
      </c>
      <c r="I3" s="16" t="s">
        <v>26</v>
      </c>
      <c r="J3" s="16" t="s">
        <v>27</v>
      </c>
      <c r="K3" s="16" t="s">
        <v>28</v>
      </c>
      <c r="L3" s="16" t="s">
        <v>29</v>
      </c>
      <c r="M3" s="16" t="s">
        <v>30</v>
      </c>
      <c r="N3" s="16" t="s">
        <v>31</v>
      </c>
      <c r="O3" s="16" t="s">
        <v>32</v>
      </c>
      <c r="P3" s="16" t="s">
        <v>33</v>
      </c>
      <c r="Q3" s="16" t="s">
        <v>34</v>
      </c>
      <c r="R3" s="16" t="s">
        <v>35</v>
      </c>
      <c r="S3" s="16" t="s">
        <v>36</v>
      </c>
      <c r="T3" s="16" t="s">
        <v>37</v>
      </c>
      <c r="U3" s="16" t="s">
        <v>38</v>
      </c>
      <c r="V3" s="16" t="s">
        <v>39</v>
      </c>
      <c r="W3" s="16" t="s">
        <v>40</v>
      </c>
      <c r="X3" s="16" t="s">
        <v>41</v>
      </c>
      <c r="Y3" s="16" t="s">
        <v>42</v>
      </c>
      <c r="Z3" s="16" t="s">
        <v>43</v>
      </c>
      <c r="AA3" s="16" t="s">
        <v>44</v>
      </c>
      <c r="AB3" s="16" t="s">
        <v>45</v>
      </c>
      <c r="AC3" s="16" t="s">
        <v>46</v>
      </c>
      <c r="AD3" s="16" t="s">
        <v>47</v>
      </c>
      <c r="AE3" s="16" t="s">
        <v>48</v>
      </c>
      <c r="AF3" s="16" t="s">
        <v>49</v>
      </c>
      <c r="AG3" s="16" t="s">
        <v>50</v>
      </c>
      <c r="AH3" s="16" t="s">
        <v>51</v>
      </c>
      <c r="AI3" s="16" t="s">
        <v>52</v>
      </c>
      <c r="AJ3" s="16" t="s">
        <v>53</v>
      </c>
      <c r="AK3" s="16" t="s">
        <v>54</v>
      </c>
      <c r="AL3" t="s">
        <v>55</v>
      </c>
    </row>
    <row r="4" spans="1:83" hidden="1" x14ac:dyDescent="0.25">
      <c r="A4" s="18">
        <f>[1]!FAMEData("famedate",Parametros!$H$1,A3, 0,"Business", "Down", "No Heading", "Normal")</f>
        <v>44564</v>
      </c>
      <c r="B4" s="19">
        <f>[1]!FAMEData(B3,Parametros!$H$1,Parametros!$H$2, 0,"Business", "Down", "No Heading", "Normal")</f>
        <v>2006</v>
      </c>
      <c r="C4" s="19">
        <f>[1]!FAMEData(C3,Parametros!$H$1,Parametros!$H$2, 0,"Business", "Down", "No Heading", "Normal")</f>
        <v>600</v>
      </c>
      <c r="D4" s="19">
        <f>[1]!FAMEData(D3,Parametros!$H$1,Parametros!$H$2, 0,"Business", "Down", "No Heading", "Normal")</f>
        <v>4000</v>
      </c>
      <c r="E4" s="19">
        <f>[1]!FAMEData(E3,Parametros!$H$1,Parametros!$H$2, 0,"Business", "Down", "No Heading", "Normal")</f>
        <v>168.36053534000001</v>
      </c>
      <c r="F4" s="19">
        <f>[1]!FAMEData(F3,Parametros!$H$1,Parametros!$H$2, 0,"Business", "Down", "No Heading", "Normal")</f>
        <v>0</v>
      </c>
      <c r="G4" s="19">
        <f>[1]!FAMEData(G3,Parametros!$H$1,Parametros!$H$2, 0,"Business", "Down", "No Heading", "Normal")</f>
        <v>0</v>
      </c>
      <c r="H4" s="19">
        <f>[1]!FAMEData(H3,Parametros!$H$1,Parametros!$H$2, 0,"Business", "Down", "No Heading", "Normal")</f>
        <v>2.52</v>
      </c>
      <c r="I4" s="19">
        <f>[1]!FAMEData(I3,Parametros!$H$1,Parametros!$H$2, 0,"Business", "Down", "No Heading", "Normal")</f>
        <v>0</v>
      </c>
      <c r="J4" s="19">
        <f>[1]!FAMEData(J3,Parametros!$H$1,Parametros!$H$2, 0,"Business", "Down", "No Heading", "Normal")</f>
        <v>300</v>
      </c>
      <c r="K4" s="19">
        <f>[1]!FAMEData(K3,Parametros!$H$1,Parametros!$H$2, 0,"Business", "Down", "No Heading", "Normal")</f>
        <v>4000</v>
      </c>
      <c r="L4" s="19">
        <f>[1]!FAMEData(L3,Parametros!$H$1,Parametros!$H$2, 0,"Business", "Down", "No Heading", "Normal")</f>
        <v>168.36053534000001</v>
      </c>
      <c r="M4" s="19">
        <f>[1]!FAMEData(M3,Parametros!$H$1,Parametros!$H$2, 0,"Business", "Down", "No Heading", "Normal")</f>
        <v>0</v>
      </c>
      <c r="N4" s="19">
        <f>[1]!FAMEData(N3,Parametros!$H$1,Parametros!$H$2, 0,"Business", "Down", "No Heading", "Normal")</f>
        <v>0</v>
      </c>
      <c r="O4" s="19">
        <f>[1]!FAMEData(O3,Parametros!$H$1,Parametros!$H$2, 0,"Business", "Down", "No Heading", "Normal")</f>
        <v>2.52</v>
      </c>
      <c r="P4" s="19">
        <f>[1]!FAMEData(P3,Parametros!$H$1,Parametros!$H$2, 0,"Business", "Down", "No Heading", "Normal")</f>
        <v>0</v>
      </c>
      <c r="Q4" s="19">
        <f>[1]!FAMEData(Q3,Parametros!$H$1,Parametros!$H$2, 0,"Business", "Down", "No Heading", "Normal")</f>
        <v>300</v>
      </c>
      <c r="R4" s="19">
        <f>[1]!FAMEData(R3,Parametros!$H$1,Parametros!$H$2, 0,"Business", "Down", "No Heading", "Normal")</f>
        <v>0</v>
      </c>
      <c r="S4" s="19">
        <f>[1]!FAMEData(S3,Parametros!$H$1,Parametros!$H$2, 0,"Business", "Down", "No Heading", "Normal")</f>
        <v>0</v>
      </c>
      <c r="T4" s="19">
        <f>[1]!FAMEData(T3,Parametros!$H$1,Parametros!$H$2, 0,"Business", "Down", "No Heading", "Normal")</f>
        <v>0</v>
      </c>
      <c r="U4" s="19">
        <f>[1]!FAMEData(U3,Parametros!$H$1,Parametros!$H$2, 0,"Business", "Down", "No Heading", "Normal")</f>
        <v>0</v>
      </c>
      <c r="V4" s="19">
        <f>[1]!FAMEData(V3,Parametros!$H$1,Parametros!$H$2, 0,"Business", "Down", "No Heading", "Normal")</f>
        <v>0</v>
      </c>
      <c r="W4" s="19">
        <f>[1]!FAMEData(W3,Parametros!$H$1,Parametros!$H$2, 0,"Business", "Down", "No Heading", "Normal")</f>
        <v>0</v>
      </c>
      <c r="X4" s="19">
        <f>[1]!FAMEData(X3,Parametros!$H$1,Parametros!$H$2, 0,"Business", "Down", "No Heading", "Normal")</f>
        <v>0</v>
      </c>
      <c r="Y4" s="19">
        <f>[1]!FAMEData(Y3,Parametros!$H$1,Parametros!$H$2, 0,"Business", "Down", "No Heading", "Normal")</f>
        <v>4000</v>
      </c>
      <c r="Z4" s="19">
        <f>[1]!FAMEData(Z3,Parametros!$H$1,Parametros!$H$2, 0,"Business", "Down", "No Heading", "Normal")</f>
        <v>168.36053534000001</v>
      </c>
      <c r="AA4" s="19">
        <f>[1]!FAMEData(AA3,Parametros!$H$1,Parametros!$H$2, 0,"Business", "Down", "No Heading", "Normal")</f>
        <v>0</v>
      </c>
      <c r="AB4" s="19">
        <f>[1]!FAMEData(AB3,Parametros!$H$1,Parametros!$H$2, 0,"Business", "Down", "No Heading", "Normal")</f>
        <v>0</v>
      </c>
      <c r="AC4" s="19">
        <f>[1]!FAMEData(AC3,Parametros!$H$1,Parametros!$H$2, 0,"Business", "Down", "No Heading", "Normal")</f>
        <v>2.52</v>
      </c>
      <c r="AD4" s="19">
        <f>[1]!FAMEData(AD3,Parametros!$H$1,Parametros!$H$2, 0,"Business", "Down", "No Heading", "Normal")</f>
        <v>0</v>
      </c>
      <c r="AE4" s="19">
        <f>[1]!FAMEData(AE3,Parametros!$H$1,Parametros!$H$2, 0,"Business", "Down", "No Heading", "Normal")</f>
        <v>5152.5200000000004</v>
      </c>
      <c r="AF4" s="19">
        <f>[1]!FAMEData(AF3,Parametros!$H$1,Parametros!$H$2, 0,"Business", "Down", "No Heading", "Normal")</f>
        <v>1624.360535</v>
      </c>
      <c r="AG4" s="19">
        <f>[1]!FAMEData(AG3,Parametros!$H$1,Parametros!$H$2, 0,"Business", "Down", "No Heading", "Normal")</f>
        <v>4002.52</v>
      </c>
      <c r="AH4" s="19">
        <f>[1]!FAMEData(AH3,Parametros!$H$1,Parametros!$H$2, 0,"Business", "Down", "No Heading", "Normal")</f>
        <v>468.36053529999998</v>
      </c>
      <c r="AI4" s="19">
        <f>[1]!FAMEData(AI3,Parametros!$H$1,Parametros!$H$2, 0,"Business", "Down", "No Heading", "Normal")</f>
        <v>0</v>
      </c>
      <c r="AJ4" s="19">
        <f>[1]!FAMEData(AJ3,Parametros!$H$1,Parametros!$H$2, 0,"Business", "Down", "No Heading", "Normal")</f>
        <v>300</v>
      </c>
      <c r="AK4" s="19">
        <f>[1]!FAMEData(AK3,Parametros!$H$1,Parametros!$H$2, 0,"Business", "Down", "No Heading", "Normal")</f>
        <v>4002.52</v>
      </c>
      <c r="AL4" s="19">
        <f>[1]!FAMEData(AL3,Parametros!$H$1,Parametros!$H$2, 0,"Business", "Down", "No Heading", "Normal")</f>
        <v>168.36053530000001</v>
      </c>
    </row>
    <row r="5" spans="1:83" x14ac:dyDescent="0.25">
      <c r="A5" s="18">
        <v>44565</v>
      </c>
      <c r="B5" s="17">
        <v>14222</v>
      </c>
      <c r="C5" s="17">
        <v>6315</v>
      </c>
      <c r="D5" s="17">
        <v>3000</v>
      </c>
      <c r="E5" s="17">
        <v>80.831999999999994</v>
      </c>
      <c r="F5" s="17">
        <v>0</v>
      </c>
      <c r="G5" s="17">
        <v>0</v>
      </c>
      <c r="H5" s="17">
        <v>505</v>
      </c>
      <c r="I5" s="17">
        <v>0</v>
      </c>
      <c r="J5" s="17">
        <v>2721</v>
      </c>
      <c r="K5" s="17">
        <v>3000</v>
      </c>
      <c r="L5" s="17">
        <v>80.831999999999994</v>
      </c>
      <c r="M5" s="17">
        <v>0</v>
      </c>
      <c r="N5" s="17">
        <v>0</v>
      </c>
      <c r="O5" s="17">
        <v>5</v>
      </c>
      <c r="P5" s="17">
        <v>0</v>
      </c>
      <c r="Q5" s="17">
        <v>3594</v>
      </c>
      <c r="R5" s="17">
        <v>0</v>
      </c>
      <c r="S5" s="17">
        <v>0</v>
      </c>
      <c r="T5" s="17">
        <v>0</v>
      </c>
      <c r="U5" s="17">
        <v>0</v>
      </c>
      <c r="V5" s="17">
        <v>500</v>
      </c>
      <c r="W5" s="17">
        <v>0</v>
      </c>
      <c r="X5" s="17">
        <v>-873</v>
      </c>
      <c r="Y5" s="17">
        <v>3000</v>
      </c>
      <c r="Z5" s="17">
        <v>80.831999999999994</v>
      </c>
      <c r="AA5" s="17">
        <v>0</v>
      </c>
      <c r="AB5" s="17">
        <v>0</v>
      </c>
      <c r="AC5" s="17">
        <v>-495</v>
      </c>
      <c r="AD5" s="17">
        <v>0</v>
      </c>
      <c r="AE5" s="17">
        <v>16455</v>
      </c>
      <c r="AF5" s="17">
        <v>7667.8320000000003</v>
      </c>
      <c r="AG5" s="17">
        <v>3005</v>
      </c>
      <c r="AH5" s="17">
        <v>2801.8319999999999</v>
      </c>
      <c r="AI5" s="17">
        <v>500</v>
      </c>
      <c r="AJ5" s="17">
        <v>3594</v>
      </c>
      <c r="AK5" s="17">
        <v>2505</v>
      </c>
      <c r="AL5" s="17">
        <v>-792.16800000000001</v>
      </c>
    </row>
    <row r="6" spans="1:83" ht="15.75" x14ac:dyDescent="0.25">
      <c r="A6" s="18">
        <v>44566</v>
      </c>
      <c r="B6" s="17">
        <v>12558</v>
      </c>
      <c r="C6" s="20">
        <v>600</v>
      </c>
      <c r="D6" s="20">
        <v>4050</v>
      </c>
      <c r="E6" s="20">
        <v>0</v>
      </c>
      <c r="F6" s="20">
        <v>0</v>
      </c>
      <c r="G6" s="20">
        <v>1000</v>
      </c>
      <c r="H6" s="20">
        <v>800</v>
      </c>
      <c r="I6" s="20">
        <v>0</v>
      </c>
      <c r="J6" s="20">
        <v>0</v>
      </c>
      <c r="K6" s="20">
        <v>3050</v>
      </c>
      <c r="L6" s="20">
        <v>0</v>
      </c>
      <c r="M6" s="20">
        <v>0</v>
      </c>
      <c r="N6" s="20">
        <v>0</v>
      </c>
      <c r="O6" s="20">
        <v>0</v>
      </c>
      <c r="P6" s="20">
        <v>0</v>
      </c>
      <c r="Q6" s="20">
        <v>600</v>
      </c>
      <c r="R6" s="20">
        <v>1000</v>
      </c>
      <c r="S6" s="20">
        <v>0</v>
      </c>
      <c r="T6" s="20">
        <v>0</v>
      </c>
      <c r="U6" s="20">
        <v>1000</v>
      </c>
      <c r="V6" s="20">
        <v>800</v>
      </c>
      <c r="W6" s="20">
        <v>0</v>
      </c>
      <c r="X6" s="20">
        <v>-600</v>
      </c>
      <c r="Y6" s="20">
        <v>2050</v>
      </c>
      <c r="Z6" s="20">
        <v>0</v>
      </c>
      <c r="AA6" s="20">
        <v>0</v>
      </c>
      <c r="AB6" s="20">
        <v>-1000</v>
      </c>
      <c r="AC6" s="20">
        <v>-800</v>
      </c>
      <c r="AD6" s="20">
        <v>0</v>
      </c>
      <c r="AE6" s="20">
        <v>14150</v>
      </c>
      <c r="AF6" s="20">
        <v>4858</v>
      </c>
      <c r="AG6" s="20">
        <v>3050</v>
      </c>
      <c r="AH6" s="20">
        <v>0</v>
      </c>
      <c r="AI6" s="20">
        <v>2800</v>
      </c>
      <c r="AJ6" s="20">
        <v>600</v>
      </c>
      <c r="AK6" s="20">
        <v>250</v>
      </c>
      <c r="AL6" s="20">
        <v>-600</v>
      </c>
      <c r="AM6" s="12"/>
      <c r="AN6" s="23"/>
      <c r="AO6" s="12"/>
      <c r="AP6" s="12"/>
      <c r="AQ6" s="12"/>
      <c r="AR6" s="12"/>
      <c r="AS6" s="12"/>
      <c r="AT6" s="12"/>
      <c r="AU6" s="12"/>
      <c r="AV6" s="12"/>
      <c r="AW6" s="13"/>
      <c r="AX6" s="12"/>
      <c r="AY6" s="12"/>
      <c r="AZ6" s="14"/>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row>
    <row r="7" spans="1:83" x14ac:dyDescent="0.25">
      <c r="A7" s="18">
        <v>44567</v>
      </c>
      <c r="B7" s="17">
        <v>5404</v>
      </c>
      <c r="C7" s="17">
        <v>5059</v>
      </c>
      <c r="D7" s="17">
        <v>99.5</v>
      </c>
      <c r="E7" s="17">
        <v>121.63208</v>
      </c>
      <c r="F7" s="17">
        <v>0</v>
      </c>
      <c r="G7" s="17">
        <v>0</v>
      </c>
      <c r="H7" s="17">
        <v>830</v>
      </c>
      <c r="I7" s="17">
        <v>0</v>
      </c>
      <c r="J7" s="17">
        <v>1974</v>
      </c>
      <c r="K7" s="17">
        <v>99.5</v>
      </c>
      <c r="L7" s="17">
        <v>121.63208</v>
      </c>
      <c r="M7" s="17">
        <v>0</v>
      </c>
      <c r="N7" s="17">
        <v>0</v>
      </c>
      <c r="O7" s="17">
        <v>0</v>
      </c>
      <c r="P7" s="17">
        <v>0</v>
      </c>
      <c r="Q7" s="17">
        <v>3085</v>
      </c>
      <c r="R7" s="17">
        <v>0</v>
      </c>
      <c r="S7" s="17">
        <v>0</v>
      </c>
      <c r="T7" s="17">
        <v>0</v>
      </c>
      <c r="U7" s="17">
        <v>0</v>
      </c>
      <c r="V7" s="17">
        <v>830</v>
      </c>
      <c r="W7" s="17">
        <v>0</v>
      </c>
      <c r="X7" s="17">
        <v>-1111</v>
      </c>
      <c r="Y7" s="17">
        <v>99.5</v>
      </c>
      <c r="Z7" s="17">
        <v>121.63208</v>
      </c>
      <c r="AA7" s="17">
        <v>0</v>
      </c>
      <c r="AB7" s="17">
        <v>0</v>
      </c>
      <c r="AC7" s="17">
        <v>-830</v>
      </c>
      <c r="AD7" s="17">
        <v>0</v>
      </c>
      <c r="AE7" s="17">
        <v>4434.5</v>
      </c>
      <c r="AF7" s="17">
        <v>7079.6320800000003</v>
      </c>
      <c r="AG7" s="17">
        <v>99.5</v>
      </c>
      <c r="AH7" s="17">
        <v>2095.6320799999999</v>
      </c>
      <c r="AI7" s="17">
        <v>700</v>
      </c>
      <c r="AJ7" s="17">
        <v>3215</v>
      </c>
      <c r="AK7" s="17">
        <v>-600.5</v>
      </c>
      <c r="AL7" s="17">
        <v>-1119.3679199999999</v>
      </c>
    </row>
    <row r="8" spans="1:83" ht="14.25" customHeight="1" x14ac:dyDescent="0.25">
      <c r="A8" s="18">
        <v>44568</v>
      </c>
      <c r="B8" s="17">
        <v>6443</v>
      </c>
      <c r="C8" s="17">
        <v>3231</v>
      </c>
      <c r="D8" s="17">
        <v>1670</v>
      </c>
      <c r="E8" s="17">
        <v>808.52683239999999</v>
      </c>
      <c r="F8" s="17">
        <v>0</v>
      </c>
      <c r="G8" s="17">
        <v>1000</v>
      </c>
      <c r="H8" s="17">
        <v>100</v>
      </c>
      <c r="I8" s="17">
        <v>0</v>
      </c>
      <c r="J8" s="17">
        <v>1766</v>
      </c>
      <c r="K8" s="17">
        <v>1100</v>
      </c>
      <c r="L8" s="17">
        <v>0</v>
      </c>
      <c r="M8" s="17">
        <v>0</v>
      </c>
      <c r="N8" s="17">
        <v>1000</v>
      </c>
      <c r="O8" s="17">
        <v>100</v>
      </c>
      <c r="P8" s="17">
        <v>0</v>
      </c>
      <c r="Q8" s="17">
        <v>1465</v>
      </c>
      <c r="R8" s="17">
        <v>570</v>
      </c>
      <c r="S8" s="17">
        <v>808.52683239999999</v>
      </c>
      <c r="T8" s="17">
        <v>0</v>
      </c>
      <c r="U8" s="17">
        <v>0</v>
      </c>
      <c r="V8" s="17">
        <v>0</v>
      </c>
      <c r="W8" s="17">
        <v>0</v>
      </c>
      <c r="X8" s="17">
        <v>301</v>
      </c>
      <c r="Y8" s="17">
        <v>530</v>
      </c>
      <c r="Z8" s="17">
        <v>-808.52683239999999</v>
      </c>
      <c r="AA8" s="17">
        <v>0</v>
      </c>
      <c r="AB8" s="17">
        <v>1000</v>
      </c>
      <c r="AC8" s="17">
        <v>100</v>
      </c>
      <c r="AD8" s="17">
        <v>0</v>
      </c>
      <c r="AE8" s="17">
        <v>8642</v>
      </c>
      <c r="AF8" s="17">
        <v>4610.5268319999996</v>
      </c>
      <c r="AG8" s="17">
        <v>1200</v>
      </c>
      <c r="AH8" s="17">
        <v>2766</v>
      </c>
      <c r="AI8" s="17">
        <v>1242</v>
      </c>
      <c r="AJ8" s="17">
        <v>1601.526832</v>
      </c>
      <c r="AK8" s="17">
        <v>-42</v>
      </c>
      <c r="AL8" s="17">
        <v>1164.473168</v>
      </c>
    </row>
    <row r="9" spans="1:83" x14ac:dyDescent="0.25">
      <c r="A9" s="18">
        <v>44571</v>
      </c>
      <c r="B9" s="17">
        <v>8936</v>
      </c>
      <c r="C9" s="17">
        <v>1644</v>
      </c>
      <c r="D9" s="17">
        <v>4000</v>
      </c>
      <c r="E9" s="17">
        <v>236.77231795</v>
      </c>
      <c r="F9" s="17">
        <v>0</v>
      </c>
      <c r="G9" s="17">
        <v>0</v>
      </c>
      <c r="H9" s="17">
        <v>908.82500000000005</v>
      </c>
      <c r="I9" s="17">
        <v>0</v>
      </c>
      <c r="J9" s="17">
        <v>500</v>
      </c>
      <c r="K9" s="17">
        <v>2000</v>
      </c>
      <c r="L9" s="17">
        <v>236.77231795</v>
      </c>
      <c r="M9" s="17">
        <v>0</v>
      </c>
      <c r="N9" s="17">
        <v>0</v>
      </c>
      <c r="O9" s="17">
        <v>608.82500000000005</v>
      </c>
      <c r="P9" s="17">
        <v>0</v>
      </c>
      <c r="Q9" s="17">
        <v>1144</v>
      </c>
      <c r="R9" s="17">
        <v>2000</v>
      </c>
      <c r="S9" s="17">
        <v>0</v>
      </c>
      <c r="T9" s="17">
        <v>0</v>
      </c>
      <c r="U9" s="17">
        <v>0</v>
      </c>
      <c r="V9" s="17">
        <v>300</v>
      </c>
      <c r="W9" s="17">
        <v>0</v>
      </c>
      <c r="X9" s="17">
        <v>-644</v>
      </c>
      <c r="Y9" s="17">
        <v>0</v>
      </c>
      <c r="Z9" s="17">
        <v>236.77231795</v>
      </c>
      <c r="AA9" s="17">
        <v>0</v>
      </c>
      <c r="AB9" s="17">
        <v>0</v>
      </c>
      <c r="AC9" s="17">
        <v>308.82499999999999</v>
      </c>
      <c r="AD9" s="17">
        <v>0</v>
      </c>
      <c r="AE9" s="17">
        <v>9408.8250000000007</v>
      </c>
      <c r="AF9" s="17">
        <v>6316.7723180000003</v>
      </c>
      <c r="AG9" s="17">
        <v>2608.8249999999998</v>
      </c>
      <c r="AH9" s="17">
        <v>736.77231800000004</v>
      </c>
      <c r="AI9" s="17">
        <v>2300</v>
      </c>
      <c r="AJ9" s="17">
        <v>1144</v>
      </c>
      <c r="AK9" s="17">
        <v>308.82499999999999</v>
      </c>
      <c r="AL9" s="17">
        <v>-407.22768209999998</v>
      </c>
    </row>
    <row r="10" spans="1:83" x14ac:dyDescent="0.25">
      <c r="A10" s="18">
        <v>44572</v>
      </c>
      <c r="B10" s="17">
        <v>9655</v>
      </c>
      <c r="C10" s="17">
        <v>5614</v>
      </c>
      <c r="D10" s="17">
        <v>1250</v>
      </c>
      <c r="E10" s="17">
        <v>104.36736000000001</v>
      </c>
      <c r="F10" s="17">
        <v>0</v>
      </c>
      <c r="G10" s="17">
        <v>1000</v>
      </c>
      <c r="H10" s="17">
        <v>550</v>
      </c>
      <c r="I10" s="17">
        <v>0</v>
      </c>
      <c r="J10" s="17">
        <v>3188</v>
      </c>
      <c r="K10" s="17">
        <v>1250</v>
      </c>
      <c r="L10" s="17">
        <v>104.36736000000001</v>
      </c>
      <c r="M10" s="17">
        <v>0</v>
      </c>
      <c r="N10" s="17">
        <v>0</v>
      </c>
      <c r="O10" s="17">
        <v>350</v>
      </c>
      <c r="P10" s="17">
        <v>0</v>
      </c>
      <c r="Q10" s="17">
        <v>2426</v>
      </c>
      <c r="R10" s="17">
        <v>0</v>
      </c>
      <c r="S10" s="17">
        <v>0</v>
      </c>
      <c r="T10" s="17">
        <v>0</v>
      </c>
      <c r="U10" s="17">
        <v>1000</v>
      </c>
      <c r="V10" s="17">
        <v>200</v>
      </c>
      <c r="W10" s="17">
        <v>0</v>
      </c>
      <c r="X10" s="17">
        <v>762</v>
      </c>
      <c r="Y10" s="17">
        <v>1250</v>
      </c>
      <c r="Z10" s="17">
        <v>104.36736000000001</v>
      </c>
      <c r="AA10" s="17">
        <v>0</v>
      </c>
      <c r="AB10" s="17">
        <v>-1000</v>
      </c>
      <c r="AC10" s="17">
        <v>150</v>
      </c>
      <c r="AD10" s="17">
        <v>0</v>
      </c>
      <c r="AE10" s="17">
        <v>11200</v>
      </c>
      <c r="AF10" s="17">
        <v>6973.3673600000002</v>
      </c>
      <c r="AG10" s="17">
        <v>1600</v>
      </c>
      <c r="AH10" s="17">
        <v>3292.3673600000002</v>
      </c>
      <c r="AI10" s="17">
        <v>1200</v>
      </c>
      <c r="AJ10" s="17">
        <v>2426</v>
      </c>
      <c r="AK10" s="17">
        <v>400</v>
      </c>
      <c r="AL10" s="17">
        <v>866.36735999999996</v>
      </c>
    </row>
    <row r="11" spans="1:83" x14ac:dyDescent="0.25">
      <c r="A11" s="18">
        <v>44573</v>
      </c>
      <c r="B11" s="17">
        <v>3700</v>
      </c>
      <c r="C11" s="17">
        <v>16584</v>
      </c>
      <c r="D11" s="17">
        <v>115</v>
      </c>
      <c r="E11" s="17">
        <v>30</v>
      </c>
      <c r="F11" s="17">
        <v>209.48634910000001</v>
      </c>
      <c r="G11" s="17">
        <v>0</v>
      </c>
      <c r="H11" s="17">
        <v>850</v>
      </c>
      <c r="I11" s="17">
        <v>0</v>
      </c>
      <c r="J11" s="17">
        <v>8116</v>
      </c>
      <c r="K11" s="17">
        <v>0</v>
      </c>
      <c r="L11" s="17">
        <v>30</v>
      </c>
      <c r="M11" s="17">
        <v>209.48634910000001</v>
      </c>
      <c r="N11" s="17">
        <v>0</v>
      </c>
      <c r="O11" s="17">
        <v>500</v>
      </c>
      <c r="P11" s="17">
        <v>0</v>
      </c>
      <c r="Q11" s="17">
        <v>8468</v>
      </c>
      <c r="R11" s="17">
        <v>115</v>
      </c>
      <c r="S11" s="17">
        <v>0</v>
      </c>
      <c r="T11" s="17">
        <v>0</v>
      </c>
      <c r="U11" s="17">
        <v>0</v>
      </c>
      <c r="V11" s="17">
        <v>350</v>
      </c>
      <c r="W11" s="17">
        <v>0</v>
      </c>
      <c r="X11" s="17">
        <v>-352</v>
      </c>
      <c r="Y11" s="17">
        <v>-115</v>
      </c>
      <c r="Z11" s="17">
        <v>30</v>
      </c>
      <c r="AA11" s="17">
        <v>209.48634910000001</v>
      </c>
      <c r="AB11" s="17">
        <v>0</v>
      </c>
      <c r="AC11" s="17">
        <v>150</v>
      </c>
      <c r="AD11" s="17">
        <v>0</v>
      </c>
      <c r="AE11" s="17">
        <v>3515</v>
      </c>
      <c r="AF11" s="17">
        <v>17973.486349999999</v>
      </c>
      <c r="AG11" s="17">
        <v>500</v>
      </c>
      <c r="AH11" s="17">
        <v>8355.4863490000007</v>
      </c>
      <c r="AI11" s="17">
        <v>465</v>
      </c>
      <c r="AJ11" s="17">
        <v>8468</v>
      </c>
      <c r="AK11" s="17">
        <v>35</v>
      </c>
      <c r="AL11" s="17">
        <v>-112.5136509</v>
      </c>
    </row>
    <row r="12" spans="1:83" x14ac:dyDescent="0.25">
      <c r="A12" s="18">
        <v>44574</v>
      </c>
      <c r="B12" s="17">
        <v>3745</v>
      </c>
      <c r="C12" s="17">
        <v>878</v>
      </c>
      <c r="D12" s="17">
        <v>500</v>
      </c>
      <c r="E12" s="17">
        <v>800</v>
      </c>
      <c r="F12" s="17">
        <v>1550.8196541</v>
      </c>
      <c r="G12" s="17">
        <v>500</v>
      </c>
      <c r="H12" s="17">
        <v>595</v>
      </c>
      <c r="I12" s="17">
        <v>0</v>
      </c>
      <c r="J12" s="17">
        <v>417</v>
      </c>
      <c r="K12" s="17">
        <v>500</v>
      </c>
      <c r="L12" s="17">
        <v>0</v>
      </c>
      <c r="M12" s="17">
        <v>0</v>
      </c>
      <c r="N12" s="17">
        <v>500</v>
      </c>
      <c r="O12" s="17">
        <v>0</v>
      </c>
      <c r="P12" s="17">
        <v>0</v>
      </c>
      <c r="Q12" s="17">
        <v>461</v>
      </c>
      <c r="R12" s="17">
        <v>0</v>
      </c>
      <c r="S12" s="17">
        <v>800</v>
      </c>
      <c r="T12" s="17">
        <v>1550.8196541</v>
      </c>
      <c r="U12" s="17">
        <v>0</v>
      </c>
      <c r="V12" s="17">
        <v>595</v>
      </c>
      <c r="W12" s="17">
        <v>0</v>
      </c>
      <c r="X12" s="17">
        <v>-44</v>
      </c>
      <c r="Y12" s="17">
        <v>500</v>
      </c>
      <c r="Z12" s="17">
        <v>-800</v>
      </c>
      <c r="AA12" s="17">
        <v>-1550.8196539999999</v>
      </c>
      <c r="AB12" s="17">
        <v>500</v>
      </c>
      <c r="AC12" s="17">
        <v>-595</v>
      </c>
      <c r="AD12" s="17">
        <v>0</v>
      </c>
      <c r="AE12" s="17">
        <v>3425</v>
      </c>
      <c r="AF12" s="17">
        <v>5143.8196539999999</v>
      </c>
      <c r="AG12" s="17">
        <v>1000</v>
      </c>
      <c r="AH12" s="17">
        <v>417</v>
      </c>
      <c r="AI12" s="17">
        <v>325</v>
      </c>
      <c r="AJ12" s="17">
        <v>3081.8196539999999</v>
      </c>
      <c r="AK12" s="17">
        <v>675</v>
      </c>
      <c r="AL12" s="17">
        <v>-2664.8196539999999</v>
      </c>
    </row>
    <row r="13" spans="1:83" x14ac:dyDescent="0.25">
      <c r="A13" s="18">
        <v>44575</v>
      </c>
      <c r="B13" s="17">
        <v>7720</v>
      </c>
      <c r="C13" s="17">
        <v>2537</v>
      </c>
      <c r="D13" s="17">
        <v>470</v>
      </c>
      <c r="E13" s="17">
        <v>0</v>
      </c>
      <c r="F13" s="17">
        <v>0</v>
      </c>
      <c r="G13" s="17">
        <v>0</v>
      </c>
      <c r="H13" s="17">
        <v>50</v>
      </c>
      <c r="I13" s="17">
        <v>0</v>
      </c>
      <c r="J13" s="17">
        <v>87</v>
      </c>
      <c r="K13" s="17">
        <v>165</v>
      </c>
      <c r="L13" s="17">
        <v>0</v>
      </c>
      <c r="M13" s="17">
        <v>0</v>
      </c>
      <c r="N13" s="17">
        <v>0</v>
      </c>
      <c r="O13" s="17">
        <v>50</v>
      </c>
      <c r="P13" s="17">
        <v>0</v>
      </c>
      <c r="Q13" s="17">
        <v>2450</v>
      </c>
      <c r="R13" s="17">
        <v>305</v>
      </c>
      <c r="S13" s="17">
        <v>0</v>
      </c>
      <c r="T13" s="17">
        <v>0</v>
      </c>
      <c r="U13" s="17">
        <v>0</v>
      </c>
      <c r="V13" s="17">
        <v>0</v>
      </c>
      <c r="W13" s="17">
        <v>0</v>
      </c>
      <c r="X13" s="17">
        <v>-2363</v>
      </c>
      <c r="Y13" s="17">
        <v>-140</v>
      </c>
      <c r="Z13" s="17">
        <v>0</v>
      </c>
      <c r="AA13" s="17">
        <v>0</v>
      </c>
      <c r="AB13" s="17">
        <v>0</v>
      </c>
      <c r="AC13" s="17">
        <v>50</v>
      </c>
      <c r="AD13" s="17">
        <v>0</v>
      </c>
      <c r="AE13" s="17">
        <v>6620</v>
      </c>
      <c r="AF13" s="17">
        <v>4157</v>
      </c>
      <c r="AG13" s="17">
        <v>215</v>
      </c>
      <c r="AH13" s="17">
        <v>87</v>
      </c>
      <c r="AI13" s="17">
        <v>305</v>
      </c>
      <c r="AJ13" s="17">
        <v>2450</v>
      </c>
      <c r="AK13" s="17">
        <v>-90</v>
      </c>
      <c r="AL13" s="17">
        <v>-2363</v>
      </c>
    </row>
    <row r="14" spans="1:83" x14ac:dyDescent="0.25">
      <c r="A14" s="18">
        <v>44578</v>
      </c>
      <c r="B14" s="17">
        <v>3756</v>
      </c>
      <c r="C14" s="17">
        <v>1059</v>
      </c>
      <c r="D14" s="17">
        <v>413</v>
      </c>
      <c r="E14" s="17">
        <v>218</v>
      </c>
      <c r="F14" s="17">
        <v>0</v>
      </c>
      <c r="G14" s="17">
        <v>0</v>
      </c>
      <c r="H14" s="17">
        <v>0</v>
      </c>
      <c r="I14" s="17">
        <v>0</v>
      </c>
      <c r="J14" s="17">
        <v>86</v>
      </c>
      <c r="K14" s="17">
        <v>226</v>
      </c>
      <c r="L14" s="17">
        <v>218</v>
      </c>
      <c r="M14" s="17">
        <v>0</v>
      </c>
      <c r="N14" s="17">
        <v>0</v>
      </c>
      <c r="O14" s="17">
        <v>0</v>
      </c>
      <c r="P14" s="17">
        <v>0</v>
      </c>
      <c r="Q14" s="17">
        <v>973</v>
      </c>
      <c r="R14" s="17">
        <v>187</v>
      </c>
      <c r="S14" s="17">
        <v>0</v>
      </c>
      <c r="T14" s="17">
        <v>0</v>
      </c>
      <c r="U14" s="17">
        <v>0</v>
      </c>
      <c r="V14" s="17">
        <v>0</v>
      </c>
      <c r="W14" s="17">
        <v>0</v>
      </c>
      <c r="X14" s="17">
        <v>-887</v>
      </c>
      <c r="Y14" s="17">
        <v>39</v>
      </c>
      <c r="Z14" s="17">
        <v>218</v>
      </c>
      <c r="AA14" s="17">
        <v>0</v>
      </c>
      <c r="AB14" s="17">
        <v>0</v>
      </c>
      <c r="AC14" s="17">
        <v>0</v>
      </c>
      <c r="AD14" s="17">
        <v>0</v>
      </c>
      <c r="AE14" s="17">
        <v>413</v>
      </c>
      <c r="AF14" s="17">
        <v>5033</v>
      </c>
      <c r="AG14" s="17">
        <v>226</v>
      </c>
      <c r="AH14" s="17">
        <v>304</v>
      </c>
      <c r="AI14" s="17">
        <v>187</v>
      </c>
      <c r="AJ14" s="17">
        <v>973</v>
      </c>
      <c r="AK14" s="17">
        <v>39</v>
      </c>
      <c r="AL14" s="17">
        <v>-669</v>
      </c>
    </row>
    <row r="15" spans="1:83" x14ac:dyDescent="0.25">
      <c r="A15" s="18">
        <v>44579</v>
      </c>
      <c r="B15" s="17">
        <v>7026.4</v>
      </c>
      <c r="C15" s="17">
        <v>6891.4</v>
      </c>
      <c r="D15" s="17">
        <v>7450</v>
      </c>
      <c r="E15" s="17">
        <v>7.55419573</v>
      </c>
      <c r="F15" s="17">
        <v>322.39999999999998</v>
      </c>
      <c r="G15" s="17">
        <v>0</v>
      </c>
      <c r="H15" s="17">
        <v>0</v>
      </c>
      <c r="I15" s="17">
        <v>0</v>
      </c>
      <c r="J15" s="17">
        <v>1460.4</v>
      </c>
      <c r="K15" s="17">
        <v>1820</v>
      </c>
      <c r="L15" s="17">
        <v>7.55419573</v>
      </c>
      <c r="M15" s="17">
        <v>0</v>
      </c>
      <c r="N15" s="17">
        <v>0</v>
      </c>
      <c r="O15" s="17">
        <v>0</v>
      </c>
      <c r="P15" s="17">
        <v>0</v>
      </c>
      <c r="Q15" s="17">
        <v>5431</v>
      </c>
      <c r="R15" s="17">
        <v>5630</v>
      </c>
      <c r="S15" s="17">
        <v>0</v>
      </c>
      <c r="T15" s="17">
        <v>322.39999999999998</v>
      </c>
      <c r="U15" s="17">
        <v>0</v>
      </c>
      <c r="V15" s="17">
        <v>0</v>
      </c>
      <c r="W15" s="17">
        <v>0</v>
      </c>
      <c r="X15" s="17">
        <v>-3970.6</v>
      </c>
      <c r="Y15" s="17">
        <v>-3810</v>
      </c>
      <c r="Z15" s="17">
        <v>7.55419573</v>
      </c>
      <c r="AA15" s="17">
        <v>-322.39999999999998</v>
      </c>
      <c r="AB15" s="17">
        <v>0</v>
      </c>
      <c r="AC15" s="17">
        <v>0</v>
      </c>
      <c r="AD15" s="17">
        <v>0</v>
      </c>
      <c r="AE15" s="17">
        <v>13572.4</v>
      </c>
      <c r="AF15" s="17">
        <v>8125.3541960000002</v>
      </c>
      <c r="AG15" s="17">
        <v>1820</v>
      </c>
      <c r="AH15" s="17">
        <v>1467.9541959999999</v>
      </c>
      <c r="AI15" s="17">
        <v>5952.4</v>
      </c>
      <c r="AJ15" s="17">
        <v>5431</v>
      </c>
      <c r="AK15" s="17">
        <v>-4132.3999999999996</v>
      </c>
      <c r="AL15" s="17">
        <v>-3963.0458039999999</v>
      </c>
    </row>
    <row r="16" spans="1:83" x14ac:dyDescent="0.25">
      <c r="A16" s="18">
        <v>44580</v>
      </c>
      <c r="B16" s="17">
        <v>11595</v>
      </c>
      <c r="C16" s="17">
        <v>7201</v>
      </c>
      <c r="D16" s="17">
        <v>7432</v>
      </c>
      <c r="E16" s="17">
        <v>0</v>
      </c>
      <c r="F16" s="17">
        <v>0</v>
      </c>
      <c r="G16" s="17">
        <v>0</v>
      </c>
      <c r="H16" s="17">
        <v>500</v>
      </c>
      <c r="I16" s="17">
        <v>0</v>
      </c>
      <c r="J16" s="17">
        <v>3838</v>
      </c>
      <c r="K16" s="17">
        <v>2803</v>
      </c>
      <c r="L16" s="17">
        <v>0</v>
      </c>
      <c r="M16" s="17">
        <v>0</v>
      </c>
      <c r="N16" s="17">
        <v>0</v>
      </c>
      <c r="O16" s="17">
        <v>500</v>
      </c>
      <c r="P16" s="17">
        <v>0</v>
      </c>
      <c r="Q16" s="17">
        <v>3363</v>
      </c>
      <c r="R16" s="17">
        <v>4629</v>
      </c>
      <c r="S16" s="17">
        <v>0</v>
      </c>
      <c r="T16" s="17">
        <v>0</v>
      </c>
      <c r="U16" s="17">
        <v>0</v>
      </c>
      <c r="V16" s="17">
        <v>0</v>
      </c>
      <c r="W16" s="17">
        <v>0</v>
      </c>
      <c r="X16" s="17">
        <v>475</v>
      </c>
      <c r="Y16" s="17">
        <v>-1826</v>
      </c>
      <c r="Z16" s="17">
        <v>0</v>
      </c>
      <c r="AA16" s="17">
        <v>0</v>
      </c>
      <c r="AB16" s="17">
        <v>0</v>
      </c>
      <c r="AC16" s="17">
        <v>500</v>
      </c>
      <c r="AD16" s="17">
        <v>0</v>
      </c>
      <c r="AE16" s="17">
        <v>19437</v>
      </c>
      <c r="AF16" s="17">
        <v>7291</v>
      </c>
      <c r="AG16" s="17">
        <v>3303</v>
      </c>
      <c r="AH16" s="17">
        <v>3838</v>
      </c>
      <c r="AI16" s="17">
        <v>5629</v>
      </c>
      <c r="AJ16" s="17">
        <v>2363</v>
      </c>
      <c r="AK16" s="17">
        <v>-2326</v>
      </c>
      <c r="AL16" s="17">
        <v>1475</v>
      </c>
    </row>
    <row r="17" spans="1:38" x14ac:dyDescent="0.25">
      <c r="A17" s="18">
        <v>44581</v>
      </c>
      <c r="B17" s="17">
        <v>7380</v>
      </c>
      <c r="C17" s="17">
        <v>16544</v>
      </c>
      <c r="D17" s="17">
        <v>1612</v>
      </c>
      <c r="E17" s="17">
        <v>0</v>
      </c>
      <c r="F17" s="17">
        <v>0</v>
      </c>
      <c r="G17" s="17">
        <v>50</v>
      </c>
      <c r="H17" s="17">
        <v>2000</v>
      </c>
      <c r="I17" s="17">
        <v>0</v>
      </c>
      <c r="J17" s="17">
        <v>12013</v>
      </c>
      <c r="K17" s="17">
        <v>171</v>
      </c>
      <c r="L17" s="17">
        <v>0</v>
      </c>
      <c r="M17" s="17">
        <v>0</v>
      </c>
      <c r="N17" s="17">
        <v>50</v>
      </c>
      <c r="O17" s="17">
        <v>1000</v>
      </c>
      <c r="P17" s="17">
        <v>0</v>
      </c>
      <c r="Q17" s="17">
        <v>4531</v>
      </c>
      <c r="R17" s="17">
        <v>1441</v>
      </c>
      <c r="S17" s="17">
        <v>0</v>
      </c>
      <c r="T17" s="17">
        <v>0</v>
      </c>
      <c r="U17" s="17">
        <v>0</v>
      </c>
      <c r="V17" s="17">
        <v>1000</v>
      </c>
      <c r="W17" s="17">
        <v>0</v>
      </c>
      <c r="X17" s="17">
        <v>7482</v>
      </c>
      <c r="Y17" s="17">
        <v>-1270</v>
      </c>
      <c r="Z17" s="17">
        <v>0</v>
      </c>
      <c r="AA17" s="17">
        <v>0</v>
      </c>
      <c r="AB17" s="17">
        <v>50</v>
      </c>
      <c r="AC17" s="17">
        <v>0</v>
      </c>
      <c r="AD17" s="17">
        <v>0</v>
      </c>
      <c r="AE17" s="17">
        <v>11262</v>
      </c>
      <c r="AF17" s="17">
        <v>16324</v>
      </c>
      <c r="AG17" s="17">
        <v>1221</v>
      </c>
      <c r="AH17" s="17">
        <v>12013</v>
      </c>
      <c r="AI17" s="17">
        <v>3441</v>
      </c>
      <c r="AJ17" s="17">
        <v>3531</v>
      </c>
      <c r="AK17" s="17">
        <v>-2220</v>
      </c>
      <c r="AL17" s="17">
        <v>8482</v>
      </c>
    </row>
    <row r="18" spans="1:38" x14ac:dyDescent="0.25">
      <c r="A18" s="18">
        <v>44582</v>
      </c>
      <c r="B18" s="17">
        <v>11426</v>
      </c>
      <c r="C18" s="17">
        <v>5716</v>
      </c>
      <c r="D18" s="17">
        <v>0</v>
      </c>
      <c r="E18" s="17">
        <v>0</v>
      </c>
      <c r="F18" s="17">
        <v>0</v>
      </c>
      <c r="G18" s="17">
        <v>0</v>
      </c>
      <c r="H18" s="17">
        <v>200</v>
      </c>
      <c r="I18" s="17">
        <v>0</v>
      </c>
      <c r="J18" s="17">
        <v>1605</v>
      </c>
      <c r="K18" s="17">
        <v>0</v>
      </c>
      <c r="L18" s="17">
        <v>0</v>
      </c>
      <c r="M18" s="17">
        <v>0</v>
      </c>
      <c r="N18" s="17">
        <v>0</v>
      </c>
      <c r="O18" s="17">
        <v>200</v>
      </c>
      <c r="P18" s="17">
        <v>0</v>
      </c>
      <c r="Q18" s="17">
        <v>4111</v>
      </c>
      <c r="R18" s="17">
        <v>0</v>
      </c>
      <c r="S18" s="17">
        <v>0</v>
      </c>
      <c r="T18" s="17">
        <v>0</v>
      </c>
      <c r="U18" s="17">
        <v>0</v>
      </c>
      <c r="V18" s="17">
        <v>0</v>
      </c>
      <c r="W18" s="17">
        <v>0</v>
      </c>
      <c r="X18" s="17">
        <v>-2506</v>
      </c>
      <c r="Y18" s="17">
        <v>0</v>
      </c>
      <c r="Z18" s="17">
        <v>0</v>
      </c>
      <c r="AA18" s="17">
        <v>0</v>
      </c>
      <c r="AB18" s="17">
        <v>0</v>
      </c>
      <c r="AC18" s="17">
        <v>200</v>
      </c>
      <c r="AD18" s="17">
        <v>0</v>
      </c>
      <c r="AE18" s="17">
        <v>10800</v>
      </c>
      <c r="AF18" s="17">
        <v>6542</v>
      </c>
      <c r="AG18" s="17">
        <v>200</v>
      </c>
      <c r="AH18" s="17">
        <v>1605</v>
      </c>
      <c r="AI18" s="17">
        <v>1000</v>
      </c>
      <c r="AJ18" s="17">
        <v>3111</v>
      </c>
      <c r="AK18" s="17">
        <v>-800</v>
      </c>
      <c r="AL18" s="17">
        <v>-1506</v>
      </c>
    </row>
    <row r="19" spans="1:38" x14ac:dyDescent="0.25">
      <c r="A19" s="18">
        <v>44585</v>
      </c>
      <c r="B19" s="17">
        <v>2996</v>
      </c>
      <c r="C19" s="17">
        <v>3300</v>
      </c>
      <c r="D19" s="17">
        <v>1433.5</v>
      </c>
      <c r="E19" s="17">
        <v>0</v>
      </c>
      <c r="F19" s="17">
        <v>0</v>
      </c>
      <c r="G19" s="17">
        <v>500</v>
      </c>
      <c r="H19" s="17">
        <v>650</v>
      </c>
      <c r="I19" s="17">
        <v>0</v>
      </c>
      <c r="J19" s="17">
        <v>1800</v>
      </c>
      <c r="K19" s="17">
        <v>1382.5</v>
      </c>
      <c r="L19" s="17">
        <v>0</v>
      </c>
      <c r="M19" s="17">
        <v>0</v>
      </c>
      <c r="N19" s="17">
        <v>500</v>
      </c>
      <c r="O19" s="17">
        <v>650</v>
      </c>
      <c r="P19" s="17">
        <v>0</v>
      </c>
      <c r="Q19" s="17">
        <v>1500</v>
      </c>
      <c r="R19" s="17">
        <v>51</v>
      </c>
      <c r="S19" s="17">
        <v>0</v>
      </c>
      <c r="T19" s="17">
        <v>0</v>
      </c>
      <c r="U19" s="17">
        <v>0</v>
      </c>
      <c r="V19" s="17">
        <v>0</v>
      </c>
      <c r="W19" s="17">
        <v>0</v>
      </c>
      <c r="X19" s="17">
        <v>300</v>
      </c>
      <c r="Y19" s="17">
        <v>1331.5</v>
      </c>
      <c r="Z19" s="17">
        <v>0</v>
      </c>
      <c r="AA19" s="17">
        <v>0</v>
      </c>
      <c r="AB19" s="17">
        <v>500</v>
      </c>
      <c r="AC19" s="17">
        <v>650</v>
      </c>
      <c r="AD19" s="17">
        <v>0</v>
      </c>
      <c r="AE19" s="17">
        <v>3093.5</v>
      </c>
      <c r="AF19" s="17">
        <v>5786</v>
      </c>
      <c r="AG19" s="17">
        <v>782.5</v>
      </c>
      <c r="AH19" s="17">
        <v>3550</v>
      </c>
      <c r="AI19" s="17">
        <v>51</v>
      </c>
      <c r="AJ19" s="17">
        <v>1500</v>
      </c>
      <c r="AK19" s="17">
        <v>731.5</v>
      </c>
      <c r="AL19" s="17">
        <v>2050</v>
      </c>
    </row>
    <row r="20" spans="1:38" x14ac:dyDescent="0.25">
      <c r="A20" s="18">
        <v>44586</v>
      </c>
      <c r="B20" s="17">
        <v>6268.2</v>
      </c>
      <c r="C20" s="17">
        <v>2157</v>
      </c>
      <c r="D20" s="17">
        <v>11110</v>
      </c>
      <c r="E20" s="17">
        <v>1505.337</v>
      </c>
      <c r="F20" s="17">
        <v>0</v>
      </c>
      <c r="G20" s="17">
        <v>0</v>
      </c>
      <c r="H20" s="17">
        <v>0</v>
      </c>
      <c r="I20" s="17">
        <v>0</v>
      </c>
      <c r="J20" s="17">
        <v>1762</v>
      </c>
      <c r="K20" s="17">
        <v>5070</v>
      </c>
      <c r="L20" s="17">
        <v>0</v>
      </c>
      <c r="M20" s="17">
        <v>0</v>
      </c>
      <c r="N20" s="17">
        <v>0</v>
      </c>
      <c r="O20" s="17">
        <v>0</v>
      </c>
      <c r="P20" s="17">
        <v>0</v>
      </c>
      <c r="Q20" s="17">
        <v>395</v>
      </c>
      <c r="R20" s="17">
        <v>6040</v>
      </c>
      <c r="S20" s="17">
        <v>1505.337</v>
      </c>
      <c r="T20" s="17">
        <v>0</v>
      </c>
      <c r="U20" s="17">
        <v>0</v>
      </c>
      <c r="V20" s="17">
        <v>0</v>
      </c>
      <c r="W20" s="17">
        <v>0</v>
      </c>
      <c r="X20" s="17">
        <v>1367</v>
      </c>
      <c r="Y20" s="17">
        <v>-970</v>
      </c>
      <c r="Z20" s="17">
        <v>-1505.337</v>
      </c>
      <c r="AA20" s="17">
        <v>0</v>
      </c>
      <c r="AB20" s="17">
        <v>0</v>
      </c>
      <c r="AC20" s="17">
        <v>0</v>
      </c>
      <c r="AD20" s="17">
        <v>0</v>
      </c>
      <c r="AE20" s="17">
        <v>15238</v>
      </c>
      <c r="AF20" s="17">
        <v>5802.5370000000003</v>
      </c>
      <c r="AG20" s="17">
        <v>5070</v>
      </c>
      <c r="AH20" s="17">
        <v>1762</v>
      </c>
      <c r="AI20" s="17">
        <v>6540</v>
      </c>
      <c r="AJ20" s="17">
        <v>1400.337</v>
      </c>
      <c r="AK20" s="17">
        <v>-1470</v>
      </c>
      <c r="AL20" s="17">
        <v>361.66300000000001</v>
      </c>
    </row>
    <row r="21" spans="1:38" x14ac:dyDescent="0.25">
      <c r="A21" s="18">
        <v>44587</v>
      </c>
      <c r="B21" s="17">
        <v>6350</v>
      </c>
      <c r="C21" s="17">
        <v>3830</v>
      </c>
      <c r="D21" s="17">
        <v>5000</v>
      </c>
      <c r="E21" s="17">
        <v>0</v>
      </c>
      <c r="F21" s="17">
        <v>0</v>
      </c>
      <c r="G21" s="17">
        <v>1419</v>
      </c>
      <c r="H21" s="17">
        <v>1.256</v>
      </c>
      <c r="I21" s="17">
        <v>0</v>
      </c>
      <c r="J21" s="17">
        <v>2814</v>
      </c>
      <c r="K21" s="17">
        <v>0</v>
      </c>
      <c r="L21" s="17">
        <v>0</v>
      </c>
      <c r="M21" s="17">
        <v>0</v>
      </c>
      <c r="N21" s="17">
        <v>180</v>
      </c>
      <c r="O21" s="17">
        <v>1.256</v>
      </c>
      <c r="P21" s="17">
        <v>0</v>
      </c>
      <c r="Q21" s="17">
        <v>1016</v>
      </c>
      <c r="R21" s="17">
        <v>5000</v>
      </c>
      <c r="S21" s="17">
        <v>0</v>
      </c>
      <c r="T21" s="17">
        <v>0</v>
      </c>
      <c r="U21" s="17">
        <v>1239</v>
      </c>
      <c r="V21" s="17">
        <v>0</v>
      </c>
      <c r="W21" s="17">
        <v>0</v>
      </c>
      <c r="X21" s="17">
        <v>1798</v>
      </c>
      <c r="Y21" s="17">
        <v>-5000</v>
      </c>
      <c r="Z21" s="17">
        <v>0</v>
      </c>
      <c r="AA21" s="17">
        <v>0</v>
      </c>
      <c r="AB21" s="17">
        <v>-1059</v>
      </c>
      <c r="AC21" s="17">
        <v>1.256</v>
      </c>
      <c r="AD21" s="17">
        <v>0</v>
      </c>
      <c r="AE21" s="17">
        <v>9630.2559999999994</v>
      </c>
      <c r="AF21" s="17">
        <v>6970</v>
      </c>
      <c r="AG21" s="17">
        <v>181.256</v>
      </c>
      <c r="AH21" s="17">
        <v>2814</v>
      </c>
      <c r="AI21" s="17">
        <v>6079</v>
      </c>
      <c r="AJ21" s="17">
        <v>1176</v>
      </c>
      <c r="AK21" s="17">
        <v>-5897.7439999999997</v>
      </c>
      <c r="AL21" s="17">
        <v>1638</v>
      </c>
    </row>
    <row r="22" spans="1:38" x14ac:dyDescent="0.25">
      <c r="A22" s="18">
        <v>44588</v>
      </c>
      <c r="B22" s="17">
        <v>4494</v>
      </c>
      <c r="C22" s="17">
        <v>3925</v>
      </c>
      <c r="D22" s="17">
        <v>6710</v>
      </c>
      <c r="E22" s="17">
        <v>0</v>
      </c>
      <c r="F22" s="17">
        <v>130</v>
      </c>
      <c r="G22" s="17">
        <v>130</v>
      </c>
      <c r="H22" s="17">
        <v>942.70799999999997</v>
      </c>
      <c r="I22" s="17">
        <v>0</v>
      </c>
      <c r="J22" s="17">
        <v>2911</v>
      </c>
      <c r="K22" s="17">
        <v>60</v>
      </c>
      <c r="L22" s="17">
        <v>0</v>
      </c>
      <c r="M22" s="17">
        <v>0</v>
      </c>
      <c r="N22" s="17">
        <v>0</v>
      </c>
      <c r="O22" s="17">
        <v>0</v>
      </c>
      <c r="P22" s="17">
        <v>0</v>
      </c>
      <c r="Q22" s="17">
        <v>1014</v>
      </c>
      <c r="R22" s="17">
        <v>6650</v>
      </c>
      <c r="S22" s="17">
        <v>0</v>
      </c>
      <c r="T22" s="17">
        <v>130</v>
      </c>
      <c r="U22" s="17">
        <v>130</v>
      </c>
      <c r="V22" s="17">
        <v>942.70799999999997</v>
      </c>
      <c r="W22" s="17">
        <v>0</v>
      </c>
      <c r="X22" s="17">
        <v>1897</v>
      </c>
      <c r="Y22" s="17">
        <v>-6590</v>
      </c>
      <c r="Z22" s="17">
        <v>0</v>
      </c>
      <c r="AA22" s="17">
        <v>-130</v>
      </c>
      <c r="AB22" s="17">
        <v>-130</v>
      </c>
      <c r="AC22" s="17">
        <v>-942.70799999999997</v>
      </c>
      <c r="AD22" s="17">
        <v>0</v>
      </c>
      <c r="AE22" s="17">
        <v>9602.7080000000005</v>
      </c>
      <c r="AF22" s="17">
        <v>6729</v>
      </c>
      <c r="AG22" s="17">
        <v>60</v>
      </c>
      <c r="AH22" s="17">
        <v>2911</v>
      </c>
      <c r="AI22" s="17">
        <v>7492.7079999999996</v>
      </c>
      <c r="AJ22" s="17">
        <v>1374</v>
      </c>
      <c r="AK22" s="17">
        <v>-7432.7079999999996</v>
      </c>
      <c r="AL22" s="17">
        <v>1537</v>
      </c>
    </row>
    <row r="23" spans="1:38" x14ac:dyDescent="0.25">
      <c r="A23" s="18">
        <v>44589</v>
      </c>
      <c r="B23" s="17">
        <v>2938</v>
      </c>
      <c r="C23" s="17">
        <v>3695.5</v>
      </c>
      <c r="D23" s="17">
        <v>35</v>
      </c>
      <c r="E23" s="17">
        <v>0</v>
      </c>
      <c r="F23" s="17">
        <v>0</v>
      </c>
      <c r="G23" s="17">
        <v>0</v>
      </c>
      <c r="H23" s="17">
        <v>400</v>
      </c>
      <c r="I23" s="17">
        <v>0</v>
      </c>
      <c r="J23" s="17">
        <v>2455.5</v>
      </c>
      <c r="K23" s="17">
        <v>0</v>
      </c>
      <c r="L23" s="17">
        <v>0</v>
      </c>
      <c r="M23" s="17">
        <v>0</v>
      </c>
      <c r="N23" s="17">
        <v>0</v>
      </c>
      <c r="O23" s="17">
        <v>400</v>
      </c>
      <c r="P23" s="17">
        <v>0</v>
      </c>
      <c r="Q23" s="17">
        <v>1240</v>
      </c>
      <c r="R23" s="17">
        <v>35</v>
      </c>
      <c r="S23" s="17">
        <v>0</v>
      </c>
      <c r="T23" s="17">
        <v>0</v>
      </c>
      <c r="U23" s="17">
        <v>0</v>
      </c>
      <c r="V23" s="17">
        <v>0</v>
      </c>
      <c r="W23" s="17">
        <v>0</v>
      </c>
      <c r="X23" s="17">
        <v>1215.5</v>
      </c>
      <c r="Y23" s="17">
        <v>-35</v>
      </c>
      <c r="Z23" s="17">
        <v>0</v>
      </c>
      <c r="AA23" s="17">
        <v>0</v>
      </c>
      <c r="AB23" s="17">
        <v>0</v>
      </c>
      <c r="AC23" s="17">
        <v>400</v>
      </c>
      <c r="AD23" s="17">
        <v>0</v>
      </c>
      <c r="AE23" s="17">
        <v>735</v>
      </c>
      <c r="AF23" s="17">
        <v>6333.5</v>
      </c>
      <c r="AG23" s="17">
        <v>400</v>
      </c>
      <c r="AH23" s="17">
        <v>2455.5</v>
      </c>
      <c r="AI23" s="17">
        <v>35</v>
      </c>
      <c r="AJ23" s="17">
        <v>1240</v>
      </c>
      <c r="AK23" s="17">
        <v>365</v>
      </c>
      <c r="AL23" s="17">
        <v>1215.5</v>
      </c>
    </row>
    <row r="24" spans="1:38" x14ac:dyDescent="0.25">
      <c r="A24" s="18">
        <v>44592</v>
      </c>
      <c r="B24" s="17">
        <v>3491</v>
      </c>
      <c r="C24" s="17">
        <v>3065</v>
      </c>
      <c r="D24" s="17">
        <v>0</v>
      </c>
      <c r="E24" s="17">
        <v>59.023000000000003</v>
      </c>
      <c r="F24" s="17">
        <v>0</v>
      </c>
      <c r="G24" s="17">
        <v>0</v>
      </c>
      <c r="H24" s="17">
        <v>190</v>
      </c>
      <c r="I24" s="17">
        <v>0</v>
      </c>
      <c r="J24" s="17">
        <v>1633</v>
      </c>
      <c r="K24" s="17">
        <v>0</v>
      </c>
      <c r="L24" s="17">
        <v>0</v>
      </c>
      <c r="M24" s="17">
        <v>0</v>
      </c>
      <c r="N24" s="17">
        <v>0</v>
      </c>
      <c r="O24" s="17">
        <v>90</v>
      </c>
      <c r="P24" s="17">
        <v>0</v>
      </c>
      <c r="Q24" s="17">
        <v>1432</v>
      </c>
      <c r="R24" s="17">
        <v>0</v>
      </c>
      <c r="S24" s="17">
        <v>59.023000000000003</v>
      </c>
      <c r="T24" s="17">
        <v>0</v>
      </c>
      <c r="U24" s="17">
        <v>0</v>
      </c>
      <c r="V24" s="17">
        <v>100</v>
      </c>
      <c r="W24" s="17">
        <v>0</v>
      </c>
      <c r="X24" s="17">
        <v>201</v>
      </c>
      <c r="Y24" s="17">
        <v>0</v>
      </c>
      <c r="Z24" s="17">
        <v>-59.023000000000003</v>
      </c>
      <c r="AA24" s="17">
        <v>0</v>
      </c>
      <c r="AB24" s="17">
        <v>0</v>
      </c>
      <c r="AC24" s="17">
        <v>-10</v>
      </c>
      <c r="AD24" s="17">
        <v>0</v>
      </c>
      <c r="AE24" s="17">
        <v>3090</v>
      </c>
      <c r="AF24" s="17">
        <v>3715.0230000000001</v>
      </c>
      <c r="AG24" s="17">
        <v>90</v>
      </c>
      <c r="AH24" s="17">
        <v>1633</v>
      </c>
      <c r="AI24" s="17">
        <v>0</v>
      </c>
      <c r="AJ24" s="17">
        <v>1591.0229999999999</v>
      </c>
      <c r="AK24" s="17">
        <v>90</v>
      </c>
      <c r="AL24" s="17">
        <v>41.976999999999997</v>
      </c>
    </row>
    <row r="25" spans="1:38" x14ac:dyDescent="0.25">
      <c r="A25" s="18">
        <v>44593</v>
      </c>
      <c r="B25" s="17">
        <v>13318.588</v>
      </c>
      <c r="C25" s="17">
        <v>4066.4</v>
      </c>
      <c r="D25" s="17">
        <v>2857</v>
      </c>
      <c r="E25" s="17">
        <v>19.887459209999999</v>
      </c>
      <c r="F25" s="17">
        <v>0</v>
      </c>
      <c r="G25" s="17">
        <v>185</v>
      </c>
      <c r="H25" s="17">
        <v>600</v>
      </c>
      <c r="I25" s="17">
        <v>0</v>
      </c>
      <c r="J25" s="17">
        <v>3529.5</v>
      </c>
      <c r="K25" s="17">
        <v>232</v>
      </c>
      <c r="L25" s="17">
        <v>19.887459209999999</v>
      </c>
      <c r="M25" s="17">
        <v>0</v>
      </c>
      <c r="N25" s="17">
        <v>135</v>
      </c>
      <c r="O25" s="17">
        <v>400</v>
      </c>
      <c r="P25" s="17">
        <v>0</v>
      </c>
      <c r="Q25" s="17">
        <v>536.9</v>
      </c>
      <c r="R25" s="17">
        <v>2625</v>
      </c>
      <c r="S25" s="17">
        <v>0</v>
      </c>
      <c r="T25" s="17">
        <v>0</v>
      </c>
      <c r="U25" s="17">
        <v>50</v>
      </c>
      <c r="V25" s="17">
        <v>200</v>
      </c>
      <c r="W25" s="17">
        <v>0</v>
      </c>
      <c r="X25" s="17">
        <v>2992.6</v>
      </c>
      <c r="Y25" s="17">
        <v>-2393</v>
      </c>
      <c r="Z25" s="17">
        <v>19.887459209999999</v>
      </c>
      <c r="AA25" s="17">
        <v>0</v>
      </c>
      <c r="AB25" s="17">
        <v>85</v>
      </c>
      <c r="AC25" s="17">
        <v>200</v>
      </c>
      <c r="AD25" s="17">
        <v>0</v>
      </c>
      <c r="AE25" s="17">
        <v>15893.088</v>
      </c>
      <c r="AF25" s="17">
        <v>5153.7874590000001</v>
      </c>
      <c r="AG25" s="17">
        <v>632</v>
      </c>
      <c r="AH25" s="17">
        <v>3684.387459</v>
      </c>
      <c r="AI25" s="17">
        <v>2875</v>
      </c>
      <c r="AJ25" s="17">
        <v>536.9</v>
      </c>
      <c r="AK25" s="17">
        <v>-2243</v>
      </c>
      <c r="AL25" s="17">
        <v>3147.4874589999999</v>
      </c>
    </row>
    <row r="26" spans="1:38" x14ac:dyDescent="0.25">
      <c r="A26" s="18">
        <v>44594</v>
      </c>
      <c r="B26" s="17">
        <v>2100.9850000000001</v>
      </c>
      <c r="C26" s="17">
        <v>6047.5</v>
      </c>
      <c r="D26" s="17">
        <v>600</v>
      </c>
      <c r="E26" s="17">
        <v>0</v>
      </c>
      <c r="F26" s="17">
        <v>0</v>
      </c>
      <c r="G26" s="17">
        <v>0</v>
      </c>
      <c r="H26" s="17">
        <v>200</v>
      </c>
      <c r="I26" s="17">
        <v>0</v>
      </c>
      <c r="J26" s="17">
        <v>3145</v>
      </c>
      <c r="K26" s="17">
        <v>300</v>
      </c>
      <c r="L26" s="17">
        <v>0</v>
      </c>
      <c r="M26" s="17">
        <v>0</v>
      </c>
      <c r="N26" s="17">
        <v>0</v>
      </c>
      <c r="O26" s="17">
        <v>200</v>
      </c>
      <c r="P26" s="17">
        <v>0</v>
      </c>
      <c r="Q26" s="17">
        <v>2902.5</v>
      </c>
      <c r="R26" s="17">
        <v>300</v>
      </c>
      <c r="S26" s="17">
        <v>0</v>
      </c>
      <c r="T26" s="17">
        <v>0</v>
      </c>
      <c r="U26" s="17">
        <v>0</v>
      </c>
      <c r="V26" s="17">
        <v>0</v>
      </c>
      <c r="W26" s="17">
        <v>0</v>
      </c>
      <c r="X26" s="17">
        <v>242.5</v>
      </c>
      <c r="Y26" s="17">
        <v>0</v>
      </c>
      <c r="Z26" s="17">
        <v>0</v>
      </c>
      <c r="AA26" s="17">
        <v>0</v>
      </c>
      <c r="AB26" s="17">
        <v>0</v>
      </c>
      <c r="AC26" s="17">
        <v>200</v>
      </c>
      <c r="AD26" s="17">
        <v>0</v>
      </c>
      <c r="AE26" s="17">
        <v>2256.9850000000001</v>
      </c>
      <c r="AF26" s="17">
        <v>6691.5</v>
      </c>
      <c r="AG26" s="17">
        <v>500</v>
      </c>
      <c r="AH26" s="17">
        <v>3145</v>
      </c>
      <c r="AI26" s="17">
        <v>300</v>
      </c>
      <c r="AJ26" s="17">
        <v>2902.5</v>
      </c>
      <c r="AK26" s="17">
        <v>200</v>
      </c>
      <c r="AL26" s="17">
        <v>242.5</v>
      </c>
    </row>
    <row r="27" spans="1:38" x14ac:dyDescent="0.25">
      <c r="A27" s="18">
        <v>44595</v>
      </c>
      <c r="B27" s="17">
        <v>7020</v>
      </c>
      <c r="C27" s="17">
        <v>11839</v>
      </c>
      <c r="D27" s="17">
        <v>80</v>
      </c>
      <c r="E27" s="17">
        <v>31.402238440000001</v>
      </c>
      <c r="F27" s="17">
        <v>0</v>
      </c>
      <c r="G27" s="17">
        <v>0</v>
      </c>
      <c r="H27" s="17">
        <v>1500</v>
      </c>
      <c r="I27" s="17">
        <v>0</v>
      </c>
      <c r="J27" s="17">
        <v>4885</v>
      </c>
      <c r="K27" s="17">
        <v>0</v>
      </c>
      <c r="L27" s="17">
        <v>31.402238440000001</v>
      </c>
      <c r="M27" s="17">
        <v>0</v>
      </c>
      <c r="N27" s="17">
        <v>0</v>
      </c>
      <c r="O27" s="17">
        <v>1300</v>
      </c>
      <c r="P27" s="17">
        <v>0</v>
      </c>
      <c r="Q27" s="17">
        <v>6954</v>
      </c>
      <c r="R27" s="17">
        <v>80</v>
      </c>
      <c r="S27" s="17">
        <v>0</v>
      </c>
      <c r="T27" s="17">
        <v>0</v>
      </c>
      <c r="U27" s="17">
        <v>0</v>
      </c>
      <c r="V27" s="17">
        <v>200</v>
      </c>
      <c r="W27" s="17">
        <v>0</v>
      </c>
      <c r="X27" s="17">
        <v>-2069</v>
      </c>
      <c r="Y27" s="17">
        <v>-80</v>
      </c>
      <c r="Z27" s="17">
        <v>31.402238440000001</v>
      </c>
      <c r="AA27" s="17">
        <v>0</v>
      </c>
      <c r="AB27" s="17">
        <v>0</v>
      </c>
      <c r="AC27" s="17">
        <v>1100</v>
      </c>
      <c r="AD27" s="17">
        <v>0</v>
      </c>
      <c r="AE27" s="17">
        <v>7530</v>
      </c>
      <c r="AF27" s="17">
        <v>12940.402239999999</v>
      </c>
      <c r="AG27" s="17">
        <v>1300</v>
      </c>
      <c r="AH27" s="17">
        <v>4916.4022379999997</v>
      </c>
      <c r="AI27" s="17">
        <v>280</v>
      </c>
      <c r="AJ27" s="17">
        <v>6954</v>
      </c>
      <c r="AK27" s="17">
        <v>1020</v>
      </c>
      <c r="AL27" s="17">
        <v>-2037.5977620000001</v>
      </c>
    </row>
    <row r="28" spans="1:38" x14ac:dyDescent="0.25">
      <c r="A28" s="18">
        <v>44596</v>
      </c>
      <c r="B28" s="17">
        <v>2067.1999999999998</v>
      </c>
      <c r="C28" s="17">
        <v>1389</v>
      </c>
      <c r="D28" s="17">
        <v>4000</v>
      </c>
      <c r="E28" s="17">
        <v>0</v>
      </c>
      <c r="F28" s="17">
        <v>0</v>
      </c>
      <c r="G28" s="17">
        <v>0</v>
      </c>
      <c r="H28" s="17">
        <v>0</v>
      </c>
      <c r="I28" s="17">
        <v>0</v>
      </c>
      <c r="J28" s="17">
        <v>1004</v>
      </c>
      <c r="K28" s="17">
        <v>0</v>
      </c>
      <c r="L28" s="17">
        <v>0</v>
      </c>
      <c r="M28" s="17">
        <v>0</v>
      </c>
      <c r="N28" s="17">
        <v>0</v>
      </c>
      <c r="O28" s="17">
        <v>0</v>
      </c>
      <c r="P28" s="17">
        <v>0</v>
      </c>
      <c r="Q28" s="17">
        <v>385</v>
      </c>
      <c r="R28" s="17">
        <v>4000</v>
      </c>
      <c r="S28" s="17">
        <v>0</v>
      </c>
      <c r="T28" s="17">
        <v>0</v>
      </c>
      <c r="U28" s="17">
        <v>0</v>
      </c>
      <c r="V28" s="17">
        <v>0</v>
      </c>
      <c r="W28" s="17">
        <v>0</v>
      </c>
      <c r="X28" s="17">
        <v>619</v>
      </c>
      <c r="Y28" s="17">
        <v>-4000</v>
      </c>
      <c r="Z28" s="17">
        <v>0</v>
      </c>
      <c r="AA28" s="17">
        <v>0</v>
      </c>
      <c r="AB28" s="17">
        <v>0</v>
      </c>
      <c r="AC28" s="17">
        <v>0</v>
      </c>
      <c r="AD28" s="17">
        <v>0</v>
      </c>
      <c r="AE28" s="17">
        <v>4750</v>
      </c>
      <c r="AF28" s="17">
        <v>2706.2</v>
      </c>
      <c r="AG28" s="17">
        <v>0</v>
      </c>
      <c r="AH28" s="17">
        <v>1004</v>
      </c>
      <c r="AI28" s="17">
        <v>4000</v>
      </c>
      <c r="AJ28" s="17">
        <v>385</v>
      </c>
      <c r="AK28" s="17">
        <v>-4000</v>
      </c>
      <c r="AL28" s="17">
        <v>619</v>
      </c>
    </row>
    <row r="29" spans="1:38" x14ac:dyDescent="0.25">
      <c r="A29" s="18">
        <v>44599</v>
      </c>
      <c r="B29" s="17">
        <v>2909</v>
      </c>
      <c r="C29" s="17">
        <v>4091.7</v>
      </c>
      <c r="D29" s="17">
        <v>55</v>
      </c>
      <c r="E29" s="17">
        <v>500</v>
      </c>
      <c r="F29" s="17">
        <v>0</v>
      </c>
      <c r="G29" s="17">
        <v>100</v>
      </c>
      <c r="H29" s="17">
        <v>352.35500000000002</v>
      </c>
      <c r="I29" s="17">
        <v>0</v>
      </c>
      <c r="J29" s="17">
        <v>1737.2</v>
      </c>
      <c r="K29" s="17">
        <v>10</v>
      </c>
      <c r="L29" s="17">
        <v>0</v>
      </c>
      <c r="M29" s="17">
        <v>0</v>
      </c>
      <c r="N29" s="17">
        <v>0</v>
      </c>
      <c r="O29" s="17">
        <v>2.355</v>
      </c>
      <c r="P29" s="17">
        <v>0</v>
      </c>
      <c r="Q29" s="17">
        <v>2354.5</v>
      </c>
      <c r="R29" s="17">
        <v>45</v>
      </c>
      <c r="S29" s="17">
        <v>500</v>
      </c>
      <c r="T29" s="17">
        <v>0</v>
      </c>
      <c r="U29" s="17">
        <v>100</v>
      </c>
      <c r="V29" s="17">
        <v>350</v>
      </c>
      <c r="W29" s="17">
        <v>0</v>
      </c>
      <c r="X29" s="17">
        <v>-617.29999999999995</v>
      </c>
      <c r="Y29" s="17">
        <v>-35</v>
      </c>
      <c r="Z29" s="17">
        <v>-500</v>
      </c>
      <c r="AA29" s="17">
        <v>0</v>
      </c>
      <c r="AB29" s="17">
        <v>-100</v>
      </c>
      <c r="AC29" s="17">
        <v>-347.64499999999998</v>
      </c>
      <c r="AD29" s="17">
        <v>0</v>
      </c>
      <c r="AE29" s="17">
        <v>3307.355</v>
      </c>
      <c r="AF29" s="17">
        <v>4700.7</v>
      </c>
      <c r="AG29" s="17">
        <v>12.355</v>
      </c>
      <c r="AH29" s="17">
        <v>1737.2</v>
      </c>
      <c r="AI29" s="17">
        <v>895</v>
      </c>
      <c r="AJ29" s="17">
        <v>2454.5</v>
      </c>
      <c r="AK29" s="17">
        <v>-882.64499999999998</v>
      </c>
      <c r="AL29" s="17">
        <v>-717.3</v>
      </c>
    </row>
    <row r="30" spans="1:38" x14ac:dyDescent="0.25">
      <c r="A30" s="18">
        <v>44600</v>
      </c>
      <c r="B30" s="17">
        <v>3241</v>
      </c>
      <c r="C30" s="17">
        <v>4450.5</v>
      </c>
      <c r="D30" s="17">
        <v>435</v>
      </c>
      <c r="E30" s="17">
        <v>0</v>
      </c>
      <c r="F30" s="17">
        <v>0</v>
      </c>
      <c r="G30" s="17">
        <v>0</v>
      </c>
      <c r="H30" s="17">
        <v>0</v>
      </c>
      <c r="I30" s="17">
        <v>0</v>
      </c>
      <c r="J30" s="17">
        <v>2238.5</v>
      </c>
      <c r="K30" s="17">
        <v>0</v>
      </c>
      <c r="L30" s="17">
        <v>0</v>
      </c>
      <c r="M30" s="17">
        <v>0</v>
      </c>
      <c r="N30" s="17">
        <v>0</v>
      </c>
      <c r="O30" s="17">
        <v>0</v>
      </c>
      <c r="P30" s="17">
        <v>0</v>
      </c>
      <c r="Q30" s="17">
        <v>2212</v>
      </c>
      <c r="R30" s="17">
        <v>435</v>
      </c>
      <c r="S30" s="17">
        <v>0</v>
      </c>
      <c r="T30" s="17">
        <v>0</v>
      </c>
      <c r="U30" s="17">
        <v>0</v>
      </c>
      <c r="V30" s="17">
        <v>0</v>
      </c>
      <c r="W30" s="17">
        <v>0</v>
      </c>
      <c r="X30" s="17">
        <v>26.5</v>
      </c>
      <c r="Y30" s="17">
        <v>-435</v>
      </c>
      <c r="Z30" s="17">
        <v>0</v>
      </c>
      <c r="AA30" s="17">
        <v>0</v>
      </c>
      <c r="AB30" s="17">
        <v>0</v>
      </c>
      <c r="AC30" s="17">
        <v>0</v>
      </c>
      <c r="AD30" s="17">
        <v>0</v>
      </c>
      <c r="AE30" s="17">
        <v>1835</v>
      </c>
      <c r="AF30" s="17">
        <v>6291.5</v>
      </c>
      <c r="AG30" s="17">
        <v>0</v>
      </c>
      <c r="AH30" s="17">
        <v>2238.5</v>
      </c>
      <c r="AI30" s="17">
        <v>435</v>
      </c>
      <c r="AJ30" s="17">
        <v>2212</v>
      </c>
      <c r="AK30" s="17">
        <v>-435</v>
      </c>
      <c r="AL30" s="17">
        <v>26.5</v>
      </c>
    </row>
    <row r="31" spans="1:38" x14ac:dyDescent="0.25">
      <c r="A31" s="18">
        <v>44601</v>
      </c>
      <c r="B31" s="17">
        <v>14795.5</v>
      </c>
      <c r="C31" s="17">
        <v>8966</v>
      </c>
      <c r="D31" s="17">
        <v>0</v>
      </c>
      <c r="E31" s="17">
        <v>0</v>
      </c>
      <c r="F31" s="17">
        <v>0</v>
      </c>
      <c r="G31" s="17">
        <v>0</v>
      </c>
      <c r="H31" s="17">
        <v>185</v>
      </c>
      <c r="I31" s="17">
        <v>0</v>
      </c>
      <c r="J31" s="17">
        <v>4624</v>
      </c>
      <c r="K31" s="17">
        <v>0</v>
      </c>
      <c r="L31" s="17">
        <v>0</v>
      </c>
      <c r="M31" s="17">
        <v>0</v>
      </c>
      <c r="N31" s="17">
        <v>0</v>
      </c>
      <c r="O31" s="17">
        <v>0</v>
      </c>
      <c r="P31" s="17">
        <v>0</v>
      </c>
      <c r="Q31" s="17">
        <v>4342</v>
      </c>
      <c r="R31" s="17">
        <v>0</v>
      </c>
      <c r="S31" s="17">
        <v>0</v>
      </c>
      <c r="T31" s="17">
        <v>0</v>
      </c>
      <c r="U31" s="17">
        <v>0</v>
      </c>
      <c r="V31" s="17">
        <v>185</v>
      </c>
      <c r="W31" s="17">
        <v>0</v>
      </c>
      <c r="X31" s="17">
        <v>282</v>
      </c>
      <c r="Y31" s="17">
        <v>0</v>
      </c>
      <c r="Z31" s="17">
        <v>0</v>
      </c>
      <c r="AA31" s="17">
        <v>0</v>
      </c>
      <c r="AB31" s="17">
        <v>0</v>
      </c>
      <c r="AC31" s="17">
        <v>-185</v>
      </c>
      <c r="AD31" s="17">
        <v>0</v>
      </c>
      <c r="AE31" s="17">
        <v>8550</v>
      </c>
      <c r="AF31" s="17">
        <v>15396.5</v>
      </c>
      <c r="AG31" s="17">
        <v>0</v>
      </c>
      <c r="AH31" s="17">
        <v>4624</v>
      </c>
      <c r="AI31" s="17">
        <v>0</v>
      </c>
      <c r="AJ31" s="17">
        <v>4527</v>
      </c>
      <c r="AK31" s="17">
        <v>0</v>
      </c>
      <c r="AL31" s="17">
        <v>97</v>
      </c>
    </row>
    <row r="32" spans="1:38" x14ac:dyDescent="0.25">
      <c r="A32" s="18">
        <v>44602</v>
      </c>
      <c r="B32" s="17">
        <v>7752.8010000000004</v>
      </c>
      <c r="C32" s="17">
        <v>8406</v>
      </c>
      <c r="D32" s="17">
        <v>10615</v>
      </c>
      <c r="E32" s="17">
        <v>403.21169682999999</v>
      </c>
      <c r="F32" s="17">
        <v>0</v>
      </c>
      <c r="G32" s="17">
        <v>0</v>
      </c>
      <c r="H32" s="17">
        <v>100</v>
      </c>
      <c r="I32" s="17">
        <v>500</v>
      </c>
      <c r="J32" s="17">
        <v>4529</v>
      </c>
      <c r="K32" s="17">
        <v>4000</v>
      </c>
      <c r="L32" s="17">
        <v>403.21169682999999</v>
      </c>
      <c r="M32" s="17">
        <v>0</v>
      </c>
      <c r="N32" s="17">
        <v>0</v>
      </c>
      <c r="O32" s="17">
        <v>0</v>
      </c>
      <c r="P32" s="17">
        <v>500</v>
      </c>
      <c r="Q32" s="17">
        <v>3877</v>
      </c>
      <c r="R32" s="17">
        <v>6615</v>
      </c>
      <c r="S32" s="17">
        <v>0</v>
      </c>
      <c r="T32" s="17">
        <v>0</v>
      </c>
      <c r="U32" s="17">
        <v>0</v>
      </c>
      <c r="V32" s="17">
        <v>100</v>
      </c>
      <c r="W32" s="17">
        <v>0</v>
      </c>
      <c r="X32" s="17">
        <v>652</v>
      </c>
      <c r="Y32" s="17">
        <v>-2615</v>
      </c>
      <c r="Z32" s="17">
        <v>403.21169682999999</v>
      </c>
      <c r="AA32" s="17">
        <v>0</v>
      </c>
      <c r="AB32" s="17">
        <v>0</v>
      </c>
      <c r="AC32" s="17">
        <v>-100</v>
      </c>
      <c r="AD32" s="17">
        <v>500</v>
      </c>
      <c r="AE32" s="17">
        <v>10371.800999999999</v>
      </c>
      <c r="AF32" s="17">
        <v>17405.2117</v>
      </c>
      <c r="AG32" s="17">
        <v>0</v>
      </c>
      <c r="AH32" s="17">
        <v>9432.2116970000006</v>
      </c>
      <c r="AI32" s="17">
        <v>6715</v>
      </c>
      <c r="AJ32" s="17">
        <v>3877</v>
      </c>
      <c r="AK32" s="17">
        <v>-6715</v>
      </c>
      <c r="AL32" s="17">
        <v>5555.2116969999997</v>
      </c>
    </row>
    <row r="33" spans="1:38" x14ac:dyDescent="0.25">
      <c r="A33" s="18">
        <v>44603</v>
      </c>
      <c r="B33" s="17">
        <v>8742</v>
      </c>
      <c r="C33" s="17">
        <v>6258.2</v>
      </c>
      <c r="D33" s="17">
        <v>205</v>
      </c>
      <c r="E33" s="17">
        <v>0</v>
      </c>
      <c r="F33" s="17">
        <v>0</v>
      </c>
      <c r="G33" s="17">
        <v>0</v>
      </c>
      <c r="H33" s="17">
        <v>0</v>
      </c>
      <c r="I33" s="17">
        <v>0</v>
      </c>
      <c r="J33" s="17">
        <v>2240</v>
      </c>
      <c r="K33" s="17">
        <v>135</v>
      </c>
      <c r="L33" s="17">
        <v>0</v>
      </c>
      <c r="M33" s="17">
        <v>0</v>
      </c>
      <c r="N33" s="17">
        <v>0</v>
      </c>
      <c r="O33" s="17">
        <v>0</v>
      </c>
      <c r="P33" s="17">
        <v>0</v>
      </c>
      <c r="Q33" s="17">
        <v>4018.2</v>
      </c>
      <c r="R33" s="17">
        <v>70</v>
      </c>
      <c r="S33" s="17">
        <v>0</v>
      </c>
      <c r="T33" s="17">
        <v>0</v>
      </c>
      <c r="U33" s="17">
        <v>0</v>
      </c>
      <c r="V33" s="17">
        <v>0</v>
      </c>
      <c r="W33" s="17">
        <v>0</v>
      </c>
      <c r="X33" s="17">
        <v>-1778.2</v>
      </c>
      <c r="Y33" s="17">
        <v>65</v>
      </c>
      <c r="Z33" s="17">
        <v>0</v>
      </c>
      <c r="AA33" s="17">
        <v>0</v>
      </c>
      <c r="AB33" s="17">
        <v>0</v>
      </c>
      <c r="AC33" s="17">
        <v>0</v>
      </c>
      <c r="AD33" s="17">
        <v>0</v>
      </c>
      <c r="AE33" s="17">
        <v>6705</v>
      </c>
      <c r="AF33" s="17">
        <v>8500.2000000000007</v>
      </c>
      <c r="AG33" s="17">
        <v>135</v>
      </c>
      <c r="AH33" s="17">
        <v>2240</v>
      </c>
      <c r="AI33" s="17">
        <v>70</v>
      </c>
      <c r="AJ33" s="17">
        <v>4018.2</v>
      </c>
      <c r="AK33" s="17">
        <v>65</v>
      </c>
      <c r="AL33" s="17">
        <v>-1778.2</v>
      </c>
    </row>
    <row r="34" spans="1:38" x14ac:dyDescent="0.25">
      <c r="A34" s="18">
        <v>44606</v>
      </c>
      <c r="B34" s="17">
        <v>2357</v>
      </c>
      <c r="C34" s="17">
        <v>2187</v>
      </c>
      <c r="D34" s="17">
        <v>2109</v>
      </c>
      <c r="E34" s="17">
        <v>220.5</v>
      </c>
      <c r="F34" s="17">
        <v>0</v>
      </c>
      <c r="G34" s="17">
        <v>0</v>
      </c>
      <c r="H34" s="17">
        <v>0</v>
      </c>
      <c r="I34" s="17">
        <v>0</v>
      </c>
      <c r="J34" s="17">
        <v>1117</v>
      </c>
      <c r="K34" s="17">
        <v>860</v>
      </c>
      <c r="L34" s="17">
        <v>220.5</v>
      </c>
      <c r="M34" s="17">
        <v>0</v>
      </c>
      <c r="N34" s="17">
        <v>0</v>
      </c>
      <c r="O34" s="17">
        <v>0</v>
      </c>
      <c r="P34" s="17">
        <v>0</v>
      </c>
      <c r="Q34" s="17">
        <v>1070</v>
      </c>
      <c r="R34" s="17">
        <v>1249</v>
      </c>
      <c r="S34" s="17">
        <v>0</v>
      </c>
      <c r="T34" s="17">
        <v>0</v>
      </c>
      <c r="U34" s="17">
        <v>0</v>
      </c>
      <c r="V34" s="17">
        <v>0</v>
      </c>
      <c r="W34" s="17">
        <v>0</v>
      </c>
      <c r="X34" s="17">
        <v>47</v>
      </c>
      <c r="Y34" s="17">
        <v>-389</v>
      </c>
      <c r="Z34" s="17">
        <v>220.5</v>
      </c>
      <c r="AA34" s="17">
        <v>0</v>
      </c>
      <c r="AB34" s="17">
        <v>0</v>
      </c>
      <c r="AC34" s="17">
        <v>0</v>
      </c>
      <c r="AD34" s="17">
        <v>0</v>
      </c>
      <c r="AE34" s="17">
        <v>2709</v>
      </c>
      <c r="AF34" s="17">
        <v>4164.5</v>
      </c>
      <c r="AG34" s="17">
        <v>860</v>
      </c>
      <c r="AH34" s="17">
        <v>1337.5</v>
      </c>
      <c r="AI34" s="17">
        <v>1249</v>
      </c>
      <c r="AJ34" s="17">
        <v>1070</v>
      </c>
      <c r="AK34" s="17">
        <v>-389</v>
      </c>
      <c r="AL34" s="17">
        <v>267.5</v>
      </c>
    </row>
    <row r="35" spans="1:38" x14ac:dyDescent="0.25">
      <c r="A35" s="18">
        <v>44607</v>
      </c>
      <c r="B35" s="17">
        <v>8428</v>
      </c>
      <c r="C35" s="17">
        <v>5356</v>
      </c>
      <c r="D35" s="17">
        <v>6044</v>
      </c>
      <c r="E35" s="17">
        <v>241.55454123000001</v>
      </c>
      <c r="F35" s="17">
        <v>0</v>
      </c>
      <c r="G35" s="17">
        <v>0</v>
      </c>
      <c r="H35" s="17">
        <v>0</v>
      </c>
      <c r="I35" s="17">
        <v>250</v>
      </c>
      <c r="J35" s="17">
        <v>2261</v>
      </c>
      <c r="K35" s="17">
        <v>5918</v>
      </c>
      <c r="L35" s="17">
        <v>241.55454123000001</v>
      </c>
      <c r="M35" s="17">
        <v>0</v>
      </c>
      <c r="N35" s="17">
        <v>0</v>
      </c>
      <c r="O35" s="17">
        <v>0</v>
      </c>
      <c r="P35" s="17">
        <v>0</v>
      </c>
      <c r="Q35" s="17">
        <v>3095</v>
      </c>
      <c r="R35" s="17">
        <v>126</v>
      </c>
      <c r="S35" s="17">
        <v>0</v>
      </c>
      <c r="T35" s="17">
        <v>0</v>
      </c>
      <c r="U35" s="17">
        <v>0</v>
      </c>
      <c r="V35" s="17">
        <v>0</v>
      </c>
      <c r="W35" s="17">
        <v>250</v>
      </c>
      <c r="X35" s="17">
        <v>-834</v>
      </c>
      <c r="Y35" s="17">
        <v>5792</v>
      </c>
      <c r="Z35" s="17">
        <v>241.55454123000001</v>
      </c>
      <c r="AA35" s="17">
        <v>0</v>
      </c>
      <c r="AB35" s="17">
        <v>0</v>
      </c>
      <c r="AC35" s="17">
        <v>0</v>
      </c>
      <c r="AD35" s="17">
        <v>-250</v>
      </c>
      <c r="AE35" s="17">
        <v>9494</v>
      </c>
      <c r="AF35" s="17">
        <v>10825.554539999999</v>
      </c>
      <c r="AG35" s="17">
        <v>5918</v>
      </c>
      <c r="AH35" s="17">
        <v>2502.554541</v>
      </c>
      <c r="AI35" s="17">
        <v>376</v>
      </c>
      <c r="AJ35" s="17">
        <v>3095</v>
      </c>
      <c r="AK35" s="17">
        <v>5542</v>
      </c>
      <c r="AL35" s="17">
        <v>-592.44545879999998</v>
      </c>
    </row>
    <row r="36" spans="1:38" x14ac:dyDescent="0.25">
      <c r="A36" s="18">
        <v>44608</v>
      </c>
      <c r="B36" s="17">
        <v>3017</v>
      </c>
      <c r="C36" s="17">
        <v>2102</v>
      </c>
      <c r="D36" s="17">
        <v>4000</v>
      </c>
      <c r="E36" s="17">
        <v>0</v>
      </c>
      <c r="F36" s="17">
        <v>75.8</v>
      </c>
      <c r="G36" s="17">
        <v>0</v>
      </c>
      <c r="H36" s="17">
        <v>50</v>
      </c>
      <c r="I36" s="17">
        <v>140</v>
      </c>
      <c r="J36" s="17">
        <v>744</v>
      </c>
      <c r="K36" s="17">
        <v>2000</v>
      </c>
      <c r="L36" s="17">
        <v>0</v>
      </c>
      <c r="M36" s="17">
        <v>0</v>
      </c>
      <c r="N36" s="17">
        <v>0</v>
      </c>
      <c r="O36" s="17">
        <v>50</v>
      </c>
      <c r="P36" s="17">
        <v>0</v>
      </c>
      <c r="Q36" s="17">
        <v>1358</v>
      </c>
      <c r="R36" s="17">
        <v>2000</v>
      </c>
      <c r="S36" s="17">
        <v>0</v>
      </c>
      <c r="T36" s="17">
        <v>75.8</v>
      </c>
      <c r="U36" s="17">
        <v>0</v>
      </c>
      <c r="V36" s="17">
        <v>0</v>
      </c>
      <c r="W36" s="17">
        <v>140</v>
      </c>
      <c r="X36" s="17">
        <v>-614</v>
      </c>
      <c r="Y36" s="17">
        <v>0</v>
      </c>
      <c r="Z36" s="17">
        <v>0</v>
      </c>
      <c r="AA36" s="17">
        <v>-75.8</v>
      </c>
      <c r="AB36" s="17">
        <v>0</v>
      </c>
      <c r="AC36" s="17">
        <v>50</v>
      </c>
      <c r="AD36" s="17">
        <v>-140</v>
      </c>
      <c r="AE36" s="17">
        <v>6765.8</v>
      </c>
      <c r="AF36" s="17">
        <v>2619</v>
      </c>
      <c r="AG36" s="17">
        <v>2050</v>
      </c>
      <c r="AH36" s="17">
        <v>744</v>
      </c>
      <c r="AI36" s="17">
        <v>2215.8000000000002</v>
      </c>
      <c r="AJ36" s="17">
        <v>1358</v>
      </c>
      <c r="AK36" s="17">
        <v>-165.8</v>
      </c>
      <c r="AL36" s="17">
        <v>-614</v>
      </c>
    </row>
    <row r="37" spans="1:38" x14ac:dyDescent="0.25">
      <c r="A37" s="18">
        <v>44609</v>
      </c>
      <c r="B37" s="17">
        <v>7179</v>
      </c>
      <c r="C37" s="17">
        <v>1338</v>
      </c>
      <c r="D37" s="17">
        <v>45</v>
      </c>
      <c r="E37" s="17">
        <v>500</v>
      </c>
      <c r="F37" s="17">
        <v>0</v>
      </c>
      <c r="G37" s="17">
        <v>0</v>
      </c>
      <c r="H37" s="17">
        <v>1.0920000000000001</v>
      </c>
      <c r="I37" s="17">
        <v>0</v>
      </c>
      <c r="J37" s="17">
        <v>389</v>
      </c>
      <c r="K37" s="17">
        <v>45</v>
      </c>
      <c r="L37" s="17">
        <v>500</v>
      </c>
      <c r="M37" s="17">
        <v>0</v>
      </c>
      <c r="N37" s="17">
        <v>0</v>
      </c>
      <c r="O37" s="17">
        <v>1.0920000000000001</v>
      </c>
      <c r="P37" s="17">
        <v>0</v>
      </c>
      <c r="Q37" s="17">
        <v>949</v>
      </c>
      <c r="R37" s="17">
        <v>0</v>
      </c>
      <c r="S37" s="17">
        <v>0</v>
      </c>
      <c r="T37" s="17">
        <v>0</v>
      </c>
      <c r="U37" s="17">
        <v>0</v>
      </c>
      <c r="V37" s="17">
        <v>0</v>
      </c>
      <c r="W37" s="17">
        <v>0</v>
      </c>
      <c r="X37" s="17">
        <v>-560</v>
      </c>
      <c r="Y37" s="17">
        <v>45</v>
      </c>
      <c r="Z37" s="17">
        <v>500</v>
      </c>
      <c r="AA37" s="17">
        <v>0</v>
      </c>
      <c r="AB37" s="17">
        <v>0</v>
      </c>
      <c r="AC37" s="17">
        <v>1.0920000000000001</v>
      </c>
      <c r="AD37" s="17">
        <v>0</v>
      </c>
      <c r="AE37" s="17">
        <v>4646.0919999999996</v>
      </c>
      <c r="AF37" s="17">
        <v>4417</v>
      </c>
      <c r="AG37" s="17">
        <v>46.091999999999999</v>
      </c>
      <c r="AH37" s="17">
        <v>889</v>
      </c>
      <c r="AI37" s="17">
        <v>0</v>
      </c>
      <c r="AJ37" s="17">
        <v>949</v>
      </c>
      <c r="AK37" s="17">
        <v>46.091999999999999</v>
      </c>
      <c r="AL37" s="17">
        <v>-60</v>
      </c>
    </row>
    <row r="38" spans="1:38" x14ac:dyDescent="0.25">
      <c r="A38" s="18">
        <v>44610</v>
      </c>
      <c r="B38" s="17">
        <v>3732</v>
      </c>
      <c r="C38" s="17">
        <v>3416</v>
      </c>
      <c r="D38" s="17">
        <v>0</v>
      </c>
      <c r="E38" s="17">
        <v>235.37700000000001</v>
      </c>
      <c r="F38" s="17">
        <v>0</v>
      </c>
      <c r="G38" s="17">
        <v>0</v>
      </c>
      <c r="H38" s="17">
        <v>25</v>
      </c>
      <c r="I38" s="17">
        <v>0</v>
      </c>
      <c r="J38" s="17">
        <v>1042</v>
      </c>
      <c r="K38" s="17">
        <v>0</v>
      </c>
      <c r="L38" s="17">
        <v>0</v>
      </c>
      <c r="M38" s="17">
        <v>0</v>
      </c>
      <c r="N38" s="17">
        <v>0</v>
      </c>
      <c r="O38" s="17">
        <v>25</v>
      </c>
      <c r="P38" s="17">
        <v>0</v>
      </c>
      <c r="Q38" s="17">
        <v>2374</v>
      </c>
      <c r="R38" s="17">
        <v>0</v>
      </c>
      <c r="S38" s="17">
        <v>235.37700000000001</v>
      </c>
      <c r="T38" s="17">
        <v>0</v>
      </c>
      <c r="U38" s="17">
        <v>0</v>
      </c>
      <c r="V38" s="17">
        <v>0</v>
      </c>
      <c r="W38" s="17">
        <v>0</v>
      </c>
      <c r="X38" s="17">
        <v>-1332</v>
      </c>
      <c r="Y38" s="17">
        <v>0</v>
      </c>
      <c r="Z38" s="17">
        <v>-235.37700000000001</v>
      </c>
      <c r="AA38" s="17">
        <v>0</v>
      </c>
      <c r="AB38" s="17">
        <v>0</v>
      </c>
      <c r="AC38" s="17">
        <v>25</v>
      </c>
      <c r="AD38" s="17">
        <v>0</v>
      </c>
      <c r="AE38" s="17">
        <v>1460.377</v>
      </c>
      <c r="AF38" s="17">
        <v>5948</v>
      </c>
      <c r="AG38" s="17">
        <v>25</v>
      </c>
      <c r="AH38" s="17">
        <v>1042</v>
      </c>
      <c r="AI38" s="17">
        <v>235.37700000000001</v>
      </c>
      <c r="AJ38" s="17">
        <v>2374</v>
      </c>
      <c r="AK38" s="17">
        <v>-210.37700000000001</v>
      </c>
      <c r="AL38" s="17">
        <v>-1332</v>
      </c>
    </row>
    <row r="39" spans="1:38" x14ac:dyDescent="0.25">
      <c r="A39" s="18">
        <v>44613</v>
      </c>
      <c r="B39" s="17">
        <v>3600</v>
      </c>
      <c r="C39" s="17">
        <v>0</v>
      </c>
      <c r="D39" s="17">
        <v>0</v>
      </c>
      <c r="E39" s="17">
        <v>130</v>
      </c>
      <c r="F39" s="17">
        <v>0</v>
      </c>
      <c r="G39" s="17">
        <v>0</v>
      </c>
      <c r="H39" s="17">
        <v>0</v>
      </c>
      <c r="I39" s="17">
        <v>0</v>
      </c>
      <c r="J39" s="17">
        <v>0</v>
      </c>
      <c r="K39" s="17">
        <v>0</v>
      </c>
      <c r="L39" s="17">
        <v>130</v>
      </c>
      <c r="M39" s="17">
        <v>0</v>
      </c>
      <c r="N39" s="17">
        <v>0</v>
      </c>
      <c r="O39" s="17">
        <v>0</v>
      </c>
      <c r="P39" s="17">
        <v>0</v>
      </c>
      <c r="Q39" s="17">
        <v>0</v>
      </c>
      <c r="R39" s="17">
        <v>0</v>
      </c>
      <c r="S39" s="17">
        <v>0</v>
      </c>
      <c r="T39" s="17">
        <v>0</v>
      </c>
      <c r="U39" s="17">
        <v>0</v>
      </c>
      <c r="V39" s="17">
        <v>0</v>
      </c>
      <c r="W39" s="17">
        <v>0</v>
      </c>
      <c r="X39" s="17">
        <v>0</v>
      </c>
      <c r="Y39" s="17">
        <v>0</v>
      </c>
      <c r="Z39" s="17">
        <v>130</v>
      </c>
      <c r="AA39" s="17">
        <v>0</v>
      </c>
      <c r="AB39" s="17">
        <v>0</v>
      </c>
      <c r="AC39" s="17">
        <v>0</v>
      </c>
      <c r="AD39" s="17">
        <v>0</v>
      </c>
      <c r="AE39" s="17">
        <v>1600</v>
      </c>
      <c r="AF39" s="17">
        <v>2130</v>
      </c>
      <c r="AG39" s="17">
        <v>0</v>
      </c>
      <c r="AH39" s="17">
        <v>130</v>
      </c>
      <c r="AI39" s="17">
        <v>0</v>
      </c>
      <c r="AJ39" s="17">
        <v>0</v>
      </c>
      <c r="AK39" s="17">
        <v>0</v>
      </c>
      <c r="AL39" s="17">
        <v>130</v>
      </c>
    </row>
    <row r="40" spans="1:38" x14ac:dyDescent="0.25">
      <c r="A40" s="18">
        <v>44614</v>
      </c>
      <c r="B40" s="17">
        <v>8548.0826299</v>
      </c>
      <c r="C40" s="17">
        <v>2916</v>
      </c>
      <c r="D40" s="17">
        <v>8084</v>
      </c>
      <c r="E40" s="17">
        <v>791.86422687000004</v>
      </c>
      <c r="F40" s="17">
        <v>0</v>
      </c>
      <c r="G40" s="17">
        <v>1000</v>
      </c>
      <c r="H40" s="17">
        <v>165</v>
      </c>
      <c r="I40" s="17">
        <v>0</v>
      </c>
      <c r="J40" s="17">
        <v>1717</v>
      </c>
      <c r="K40" s="17">
        <v>57</v>
      </c>
      <c r="L40" s="17">
        <v>791.86422687000004</v>
      </c>
      <c r="M40" s="17">
        <v>0</v>
      </c>
      <c r="N40" s="17">
        <v>0</v>
      </c>
      <c r="O40" s="17">
        <v>165</v>
      </c>
      <c r="P40" s="17">
        <v>0</v>
      </c>
      <c r="Q40" s="17">
        <v>1199</v>
      </c>
      <c r="R40" s="17">
        <v>8027</v>
      </c>
      <c r="S40" s="17">
        <v>0</v>
      </c>
      <c r="T40" s="17">
        <v>0</v>
      </c>
      <c r="U40" s="17">
        <v>1000</v>
      </c>
      <c r="V40" s="17">
        <v>0</v>
      </c>
      <c r="W40" s="17">
        <v>0</v>
      </c>
      <c r="X40" s="17">
        <v>518</v>
      </c>
      <c r="Y40" s="17">
        <v>-7970</v>
      </c>
      <c r="Z40" s="17">
        <v>791.86422687000004</v>
      </c>
      <c r="AA40" s="17">
        <v>0</v>
      </c>
      <c r="AB40" s="17">
        <v>-1000</v>
      </c>
      <c r="AC40" s="17">
        <v>165</v>
      </c>
      <c r="AD40" s="17">
        <v>0</v>
      </c>
      <c r="AE40" s="17">
        <v>16165.272000000001</v>
      </c>
      <c r="AF40" s="17">
        <v>5339.674857</v>
      </c>
      <c r="AG40" s="17">
        <v>222</v>
      </c>
      <c r="AH40" s="17">
        <v>2508.864227</v>
      </c>
      <c r="AI40" s="17">
        <v>9027</v>
      </c>
      <c r="AJ40" s="17">
        <v>1199</v>
      </c>
      <c r="AK40" s="17">
        <v>-8805</v>
      </c>
      <c r="AL40" s="17">
        <v>1309.864227</v>
      </c>
    </row>
    <row r="41" spans="1:38" x14ac:dyDescent="0.25">
      <c r="A41" s="18">
        <v>44615</v>
      </c>
      <c r="B41" s="17">
        <v>11419</v>
      </c>
      <c r="C41" s="17">
        <v>2636</v>
      </c>
      <c r="D41" s="17">
        <v>22630</v>
      </c>
      <c r="E41" s="17">
        <v>31.8419417</v>
      </c>
      <c r="F41" s="17">
        <v>0</v>
      </c>
      <c r="G41" s="17">
        <v>500</v>
      </c>
      <c r="H41" s="17">
        <v>0</v>
      </c>
      <c r="I41" s="17">
        <v>0</v>
      </c>
      <c r="J41" s="17">
        <v>1294</v>
      </c>
      <c r="K41" s="17">
        <v>0</v>
      </c>
      <c r="L41" s="17">
        <v>31.8419417</v>
      </c>
      <c r="M41" s="17">
        <v>0</v>
      </c>
      <c r="N41" s="17">
        <v>0</v>
      </c>
      <c r="O41" s="17">
        <v>0</v>
      </c>
      <c r="P41" s="17">
        <v>0</v>
      </c>
      <c r="Q41" s="17">
        <v>1342</v>
      </c>
      <c r="R41" s="17">
        <v>22630</v>
      </c>
      <c r="S41" s="17">
        <v>0</v>
      </c>
      <c r="T41" s="17">
        <v>0</v>
      </c>
      <c r="U41" s="17">
        <v>500</v>
      </c>
      <c r="V41" s="17">
        <v>0</v>
      </c>
      <c r="W41" s="17">
        <v>0</v>
      </c>
      <c r="X41" s="17">
        <v>-48</v>
      </c>
      <c r="Y41" s="17">
        <v>-22630</v>
      </c>
      <c r="Z41" s="17">
        <v>31.8419417</v>
      </c>
      <c r="AA41" s="17">
        <v>0</v>
      </c>
      <c r="AB41" s="17">
        <v>-500</v>
      </c>
      <c r="AC41" s="17">
        <v>0</v>
      </c>
      <c r="AD41" s="17">
        <v>0</v>
      </c>
      <c r="AE41" s="17">
        <v>32730</v>
      </c>
      <c r="AF41" s="17">
        <v>4486.841942</v>
      </c>
      <c r="AG41" s="17">
        <v>0</v>
      </c>
      <c r="AH41" s="17">
        <v>1325.841942</v>
      </c>
      <c r="AI41" s="17">
        <v>23130</v>
      </c>
      <c r="AJ41" s="17">
        <v>1342</v>
      </c>
      <c r="AK41" s="17">
        <v>-23130</v>
      </c>
      <c r="AL41" s="17">
        <v>-16.1580583</v>
      </c>
    </row>
    <row r="42" spans="1:38" x14ac:dyDescent="0.25">
      <c r="A42" s="18">
        <v>44616</v>
      </c>
      <c r="B42" s="17">
        <v>5121</v>
      </c>
      <c r="C42" s="17">
        <v>1685</v>
      </c>
      <c r="D42" s="17">
        <v>4673</v>
      </c>
      <c r="E42" s="17">
        <v>0</v>
      </c>
      <c r="F42" s="17">
        <v>0</v>
      </c>
      <c r="G42" s="17">
        <v>300</v>
      </c>
      <c r="H42" s="17">
        <v>2080</v>
      </c>
      <c r="I42" s="17">
        <v>0</v>
      </c>
      <c r="J42" s="17">
        <v>1152</v>
      </c>
      <c r="K42" s="17">
        <v>0</v>
      </c>
      <c r="L42" s="17">
        <v>0</v>
      </c>
      <c r="M42" s="17">
        <v>0</v>
      </c>
      <c r="N42" s="17">
        <v>300</v>
      </c>
      <c r="O42" s="17">
        <v>700</v>
      </c>
      <c r="P42" s="17">
        <v>0</v>
      </c>
      <c r="Q42" s="17">
        <v>533</v>
      </c>
      <c r="R42" s="17">
        <v>4673</v>
      </c>
      <c r="S42" s="17">
        <v>0</v>
      </c>
      <c r="T42" s="17">
        <v>0</v>
      </c>
      <c r="U42" s="17">
        <v>0</v>
      </c>
      <c r="V42" s="17">
        <v>1380</v>
      </c>
      <c r="W42" s="17">
        <v>0</v>
      </c>
      <c r="X42" s="17">
        <v>619</v>
      </c>
      <c r="Y42" s="17">
        <v>-4673</v>
      </c>
      <c r="Z42" s="17">
        <v>0</v>
      </c>
      <c r="AA42" s="17">
        <v>0</v>
      </c>
      <c r="AB42" s="17">
        <v>300</v>
      </c>
      <c r="AC42" s="17">
        <v>-680</v>
      </c>
      <c r="AD42" s="17">
        <v>0</v>
      </c>
      <c r="AE42" s="17">
        <v>9983</v>
      </c>
      <c r="AF42" s="17">
        <v>3876</v>
      </c>
      <c r="AG42" s="17">
        <v>1000</v>
      </c>
      <c r="AH42" s="17">
        <v>1152</v>
      </c>
      <c r="AI42" s="17">
        <v>5383</v>
      </c>
      <c r="AJ42" s="17">
        <v>1203</v>
      </c>
      <c r="AK42" s="17">
        <v>-4383</v>
      </c>
      <c r="AL42" s="17">
        <v>-51</v>
      </c>
    </row>
    <row r="43" spans="1:38" x14ac:dyDescent="0.25">
      <c r="A43" s="18">
        <v>44617</v>
      </c>
      <c r="B43" s="17">
        <v>11464.49</v>
      </c>
      <c r="C43" s="17">
        <v>7414</v>
      </c>
      <c r="D43" s="17">
        <v>115</v>
      </c>
      <c r="E43" s="17">
        <v>64.748959999999997</v>
      </c>
      <c r="F43" s="17">
        <v>0</v>
      </c>
      <c r="G43" s="17">
        <v>1500</v>
      </c>
      <c r="H43" s="17">
        <v>0</v>
      </c>
      <c r="I43" s="17">
        <v>0</v>
      </c>
      <c r="J43" s="17">
        <v>2701</v>
      </c>
      <c r="K43" s="17">
        <v>115</v>
      </c>
      <c r="L43" s="17">
        <v>0</v>
      </c>
      <c r="M43" s="17">
        <v>0</v>
      </c>
      <c r="N43" s="17">
        <v>1500</v>
      </c>
      <c r="O43" s="17">
        <v>0</v>
      </c>
      <c r="P43" s="17">
        <v>0</v>
      </c>
      <c r="Q43" s="17">
        <v>4713</v>
      </c>
      <c r="R43" s="17">
        <v>0</v>
      </c>
      <c r="S43" s="17">
        <v>64.748959999999997</v>
      </c>
      <c r="T43" s="17">
        <v>0</v>
      </c>
      <c r="U43" s="17">
        <v>0</v>
      </c>
      <c r="V43" s="17">
        <v>0</v>
      </c>
      <c r="W43" s="17">
        <v>0</v>
      </c>
      <c r="X43" s="17">
        <v>-2012</v>
      </c>
      <c r="Y43" s="17">
        <v>115</v>
      </c>
      <c r="Z43" s="17">
        <v>-64.748959999999997</v>
      </c>
      <c r="AA43" s="17">
        <v>0</v>
      </c>
      <c r="AB43" s="17">
        <v>1500</v>
      </c>
      <c r="AC43" s="17">
        <v>0</v>
      </c>
      <c r="AD43" s="17">
        <v>0</v>
      </c>
      <c r="AE43" s="17">
        <v>10015</v>
      </c>
      <c r="AF43" s="17">
        <v>10543.238960000001</v>
      </c>
      <c r="AG43" s="17">
        <v>1615</v>
      </c>
      <c r="AH43" s="17">
        <v>2701</v>
      </c>
      <c r="AI43" s="17">
        <v>0</v>
      </c>
      <c r="AJ43" s="17">
        <v>4777.7489599999999</v>
      </c>
      <c r="AK43" s="17">
        <v>1615</v>
      </c>
      <c r="AL43" s="17">
        <v>-2076.7489599999999</v>
      </c>
    </row>
    <row r="44" spans="1:38" x14ac:dyDescent="0.25">
      <c r="A44" s="18">
        <v>44620</v>
      </c>
      <c r="B44" s="17">
        <v>2392</v>
      </c>
      <c r="C44" s="17">
        <v>4456</v>
      </c>
      <c r="D44" s="17">
        <v>1315</v>
      </c>
      <c r="E44" s="17">
        <v>40.557265059999999</v>
      </c>
      <c r="F44" s="17">
        <v>0</v>
      </c>
      <c r="G44" s="17">
        <v>0</v>
      </c>
      <c r="H44" s="17">
        <v>0</v>
      </c>
      <c r="I44" s="17">
        <v>0</v>
      </c>
      <c r="J44" s="17">
        <v>2646</v>
      </c>
      <c r="K44" s="17">
        <v>1125</v>
      </c>
      <c r="L44" s="17">
        <v>40.557265059999999</v>
      </c>
      <c r="M44" s="17">
        <v>0</v>
      </c>
      <c r="N44" s="17">
        <v>0</v>
      </c>
      <c r="O44" s="17">
        <v>0</v>
      </c>
      <c r="P44" s="17">
        <v>0</v>
      </c>
      <c r="Q44" s="17">
        <v>1810</v>
      </c>
      <c r="R44" s="17">
        <v>190</v>
      </c>
      <c r="S44" s="17">
        <v>0</v>
      </c>
      <c r="T44" s="17">
        <v>0</v>
      </c>
      <c r="U44" s="17">
        <v>0</v>
      </c>
      <c r="V44" s="17">
        <v>0</v>
      </c>
      <c r="W44" s="17">
        <v>0</v>
      </c>
      <c r="X44" s="17">
        <v>836</v>
      </c>
      <c r="Y44" s="17">
        <v>935</v>
      </c>
      <c r="Z44" s="17">
        <v>40.557265059999999</v>
      </c>
      <c r="AA44" s="17">
        <v>0</v>
      </c>
      <c r="AB44" s="17">
        <v>0</v>
      </c>
      <c r="AC44" s="17">
        <v>0</v>
      </c>
      <c r="AD44" s="17">
        <v>0</v>
      </c>
      <c r="AE44" s="17">
        <v>3615</v>
      </c>
      <c r="AF44" s="17">
        <v>4588.5572650000004</v>
      </c>
      <c r="AG44" s="17">
        <v>1125</v>
      </c>
      <c r="AH44" s="17">
        <v>2686.5572649999999</v>
      </c>
      <c r="AI44" s="17">
        <v>190</v>
      </c>
      <c r="AJ44" s="17">
        <v>1810</v>
      </c>
      <c r="AK44" s="17">
        <v>935</v>
      </c>
      <c r="AL44" s="17">
        <v>876.5572651</v>
      </c>
    </row>
    <row r="45" spans="1:38" x14ac:dyDescent="0.25">
      <c r="A45" s="18">
        <v>44621</v>
      </c>
      <c r="B45" s="17">
        <v>10432.9</v>
      </c>
      <c r="C45" s="17">
        <v>4224.8</v>
      </c>
      <c r="D45" s="17">
        <v>50</v>
      </c>
      <c r="E45" s="17">
        <v>579.54912172000002</v>
      </c>
      <c r="F45" s="17">
        <v>0</v>
      </c>
      <c r="G45" s="17">
        <v>0</v>
      </c>
      <c r="H45" s="17">
        <v>500</v>
      </c>
      <c r="I45" s="17">
        <v>0</v>
      </c>
      <c r="J45" s="17">
        <v>1824.8</v>
      </c>
      <c r="K45" s="17">
        <v>0</v>
      </c>
      <c r="L45" s="17">
        <v>579.54912172000002</v>
      </c>
      <c r="M45" s="17">
        <v>0</v>
      </c>
      <c r="N45" s="17">
        <v>0</v>
      </c>
      <c r="O45" s="17">
        <v>300</v>
      </c>
      <c r="P45" s="17">
        <v>0</v>
      </c>
      <c r="Q45" s="17">
        <v>2400</v>
      </c>
      <c r="R45" s="17">
        <v>50</v>
      </c>
      <c r="S45" s="17">
        <v>0</v>
      </c>
      <c r="T45" s="17">
        <v>0</v>
      </c>
      <c r="U45" s="17">
        <v>0</v>
      </c>
      <c r="V45" s="17">
        <v>200</v>
      </c>
      <c r="W45" s="17">
        <v>0</v>
      </c>
      <c r="X45" s="17">
        <v>-575.20000000000005</v>
      </c>
      <c r="Y45" s="17">
        <v>-50</v>
      </c>
      <c r="Z45" s="17">
        <v>579.54912172000002</v>
      </c>
      <c r="AA45" s="17">
        <v>0</v>
      </c>
      <c r="AB45" s="17">
        <v>0</v>
      </c>
      <c r="AC45" s="17">
        <v>100</v>
      </c>
      <c r="AD45" s="17">
        <v>0</v>
      </c>
      <c r="AE45" s="17">
        <v>9650</v>
      </c>
      <c r="AF45" s="17">
        <v>6137.2491220000002</v>
      </c>
      <c r="AG45" s="17">
        <v>300</v>
      </c>
      <c r="AH45" s="17">
        <v>2404.3491220000001</v>
      </c>
      <c r="AI45" s="17">
        <v>250</v>
      </c>
      <c r="AJ45" s="17">
        <v>2400</v>
      </c>
      <c r="AK45" s="17">
        <v>50</v>
      </c>
      <c r="AL45" s="17">
        <v>4.3491217200000003</v>
      </c>
    </row>
    <row r="46" spans="1:38" x14ac:dyDescent="0.25">
      <c r="A46" s="18">
        <v>44622</v>
      </c>
      <c r="B46" s="17">
        <v>17936</v>
      </c>
      <c r="C46" s="17">
        <v>3832</v>
      </c>
      <c r="D46" s="17">
        <v>17060</v>
      </c>
      <c r="E46" s="17">
        <v>14.21459353</v>
      </c>
      <c r="F46" s="17">
        <v>0</v>
      </c>
      <c r="G46" s="17">
        <v>0</v>
      </c>
      <c r="H46" s="17">
        <v>300</v>
      </c>
      <c r="I46" s="17">
        <v>0</v>
      </c>
      <c r="J46" s="17">
        <v>1882</v>
      </c>
      <c r="K46" s="17">
        <v>1130</v>
      </c>
      <c r="L46" s="17">
        <v>14.21459353</v>
      </c>
      <c r="M46" s="17">
        <v>0</v>
      </c>
      <c r="N46" s="17">
        <v>0</v>
      </c>
      <c r="O46" s="17">
        <v>300</v>
      </c>
      <c r="P46" s="17">
        <v>0</v>
      </c>
      <c r="Q46" s="17">
        <v>1950</v>
      </c>
      <c r="R46" s="17">
        <v>15930</v>
      </c>
      <c r="S46" s="17">
        <v>0</v>
      </c>
      <c r="T46" s="17">
        <v>0</v>
      </c>
      <c r="U46" s="17">
        <v>0</v>
      </c>
      <c r="V46" s="17">
        <v>0</v>
      </c>
      <c r="W46" s="17">
        <v>0</v>
      </c>
      <c r="X46" s="17">
        <v>-68</v>
      </c>
      <c r="Y46" s="17">
        <v>-14800</v>
      </c>
      <c r="Z46" s="17">
        <v>14.21459353</v>
      </c>
      <c r="AA46" s="17">
        <v>0</v>
      </c>
      <c r="AB46" s="17">
        <v>0</v>
      </c>
      <c r="AC46" s="17">
        <v>300</v>
      </c>
      <c r="AD46" s="17">
        <v>0</v>
      </c>
      <c r="AE46" s="17">
        <v>34910</v>
      </c>
      <c r="AF46" s="17">
        <v>4232.214594</v>
      </c>
      <c r="AG46" s="17">
        <v>1430</v>
      </c>
      <c r="AH46" s="17">
        <v>1896.214594</v>
      </c>
      <c r="AI46" s="17">
        <v>15930</v>
      </c>
      <c r="AJ46" s="17">
        <v>1950</v>
      </c>
      <c r="AK46" s="17">
        <v>-14500</v>
      </c>
      <c r="AL46" s="17">
        <v>-53.785406469999998</v>
      </c>
    </row>
    <row r="47" spans="1:38" x14ac:dyDescent="0.25">
      <c r="A47" s="18">
        <v>44623</v>
      </c>
      <c r="B47" s="17">
        <v>9214.5</v>
      </c>
      <c r="C47" s="17">
        <v>3999</v>
      </c>
      <c r="D47" s="17">
        <v>1000</v>
      </c>
      <c r="E47" s="17">
        <v>5.5720000000000001</v>
      </c>
      <c r="F47" s="17">
        <v>0</v>
      </c>
      <c r="G47" s="17">
        <v>590</v>
      </c>
      <c r="H47" s="17">
        <v>850</v>
      </c>
      <c r="I47" s="17">
        <v>0</v>
      </c>
      <c r="J47" s="17">
        <v>1471</v>
      </c>
      <c r="K47" s="17">
        <v>0</v>
      </c>
      <c r="L47" s="17">
        <v>0</v>
      </c>
      <c r="M47" s="17">
        <v>0</v>
      </c>
      <c r="N47" s="17">
        <v>540</v>
      </c>
      <c r="O47" s="17">
        <v>850</v>
      </c>
      <c r="P47" s="17">
        <v>0</v>
      </c>
      <c r="Q47" s="17">
        <v>2528</v>
      </c>
      <c r="R47" s="17">
        <v>1000</v>
      </c>
      <c r="S47" s="17">
        <v>5.5720000000000001</v>
      </c>
      <c r="T47" s="17">
        <v>0</v>
      </c>
      <c r="U47" s="17">
        <v>50</v>
      </c>
      <c r="V47" s="17">
        <v>0</v>
      </c>
      <c r="W47" s="17">
        <v>0</v>
      </c>
      <c r="X47" s="17">
        <v>-1057</v>
      </c>
      <c r="Y47" s="17">
        <v>-1000</v>
      </c>
      <c r="Z47" s="17">
        <v>-5.5720000000000001</v>
      </c>
      <c r="AA47" s="17">
        <v>0</v>
      </c>
      <c r="AB47" s="17">
        <v>490</v>
      </c>
      <c r="AC47" s="17">
        <v>850</v>
      </c>
      <c r="AD47" s="17">
        <v>0</v>
      </c>
      <c r="AE47" s="17">
        <v>9212.5</v>
      </c>
      <c r="AF47" s="17">
        <v>6446.5720000000001</v>
      </c>
      <c r="AG47" s="17">
        <v>890</v>
      </c>
      <c r="AH47" s="17">
        <v>1971</v>
      </c>
      <c r="AI47" s="17">
        <v>1050</v>
      </c>
      <c r="AJ47" s="17">
        <v>2533.5720000000001</v>
      </c>
      <c r="AK47" s="17">
        <v>-160</v>
      </c>
      <c r="AL47" s="17">
        <v>-562.572</v>
      </c>
    </row>
    <row r="48" spans="1:38" x14ac:dyDescent="0.25">
      <c r="A48" s="18">
        <v>44624</v>
      </c>
      <c r="B48" s="17">
        <v>10675.5</v>
      </c>
      <c r="C48" s="17">
        <v>1442</v>
      </c>
      <c r="D48" s="17">
        <v>27850</v>
      </c>
      <c r="E48" s="17">
        <v>123.04008</v>
      </c>
      <c r="F48" s="17">
        <v>0</v>
      </c>
      <c r="G48" s="17">
        <v>0</v>
      </c>
      <c r="H48" s="17">
        <v>1084.8786500000001</v>
      </c>
      <c r="I48" s="17">
        <v>0</v>
      </c>
      <c r="J48" s="17">
        <v>861</v>
      </c>
      <c r="K48" s="17">
        <v>0</v>
      </c>
      <c r="L48" s="17">
        <v>123.04008</v>
      </c>
      <c r="M48" s="17">
        <v>0</v>
      </c>
      <c r="N48" s="17">
        <v>0</v>
      </c>
      <c r="O48" s="17">
        <v>550</v>
      </c>
      <c r="P48" s="17">
        <v>0</v>
      </c>
      <c r="Q48" s="17">
        <v>581</v>
      </c>
      <c r="R48" s="17">
        <v>27850</v>
      </c>
      <c r="S48" s="17">
        <v>0</v>
      </c>
      <c r="T48" s="17">
        <v>0</v>
      </c>
      <c r="U48" s="17">
        <v>0</v>
      </c>
      <c r="V48" s="17">
        <v>534.87864999999999</v>
      </c>
      <c r="W48" s="17">
        <v>0</v>
      </c>
      <c r="X48" s="17">
        <v>280</v>
      </c>
      <c r="Y48" s="17">
        <v>-27850</v>
      </c>
      <c r="Z48" s="17">
        <v>123.04008</v>
      </c>
      <c r="AA48" s="17">
        <v>0</v>
      </c>
      <c r="AB48" s="17">
        <v>0</v>
      </c>
      <c r="AC48" s="17">
        <v>15.12135</v>
      </c>
      <c r="AD48" s="17">
        <v>0</v>
      </c>
      <c r="AE48" s="17">
        <v>36134.878649999999</v>
      </c>
      <c r="AF48" s="17">
        <v>5040.5400799999998</v>
      </c>
      <c r="AG48" s="17">
        <v>50</v>
      </c>
      <c r="AH48" s="17">
        <v>1484.04008</v>
      </c>
      <c r="AI48" s="17">
        <v>28384.878649999999</v>
      </c>
      <c r="AJ48" s="17">
        <v>581</v>
      </c>
      <c r="AK48" s="17">
        <v>-28334.878649999999</v>
      </c>
      <c r="AL48" s="17">
        <v>903.04007999999999</v>
      </c>
    </row>
    <row r="49" spans="1:38" x14ac:dyDescent="0.25">
      <c r="A49" s="18">
        <v>44627</v>
      </c>
      <c r="B49" s="17">
        <v>8180.6647800000001</v>
      </c>
      <c r="C49" s="17">
        <v>4894.2</v>
      </c>
      <c r="D49" s="17">
        <v>5900</v>
      </c>
      <c r="E49" s="17">
        <v>57.4558374</v>
      </c>
      <c r="F49" s="17">
        <v>0</v>
      </c>
      <c r="G49" s="17">
        <v>250</v>
      </c>
      <c r="H49" s="17">
        <v>500</v>
      </c>
      <c r="I49" s="17">
        <v>0</v>
      </c>
      <c r="J49" s="17">
        <v>1405.5</v>
      </c>
      <c r="K49" s="17">
        <v>0</v>
      </c>
      <c r="L49" s="17">
        <v>36.970455899999997</v>
      </c>
      <c r="M49" s="17">
        <v>0</v>
      </c>
      <c r="N49" s="17">
        <v>250</v>
      </c>
      <c r="O49" s="17">
        <v>500</v>
      </c>
      <c r="P49" s="17">
        <v>0</v>
      </c>
      <c r="Q49" s="17">
        <v>3488.7</v>
      </c>
      <c r="R49" s="17">
        <v>5900</v>
      </c>
      <c r="S49" s="17">
        <v>20.485381499999999</v>
      </c>
      <c r="T49" s="17">
        <v>0</v>
      </c>
      <c r="U49" s="17">
        <v>0</v>
      </c>
      <c r="V49" s="17">
        <v>0</v>
      </c>
      <c r="W49" s="17">
        <v>0</v>
      </c>
      <c r="X49" s="17">
        <v>-2083.1999999999998</v>
      </c>
      <c r="Y49" s="17">
        <v>-5900</v>
      </c>
      <c r="Z49" s="17">
        <v>16.485074399999998</v>
      </c>
      <c r="AA49" s="17">
        <v>0</v>
      </c>
      <c r="AB49" s="17">
        <v>250</v>
      </c>
      <c r="AC49" s="17">
        <v>500</v>
      </c>
      <c r="AD49" s="17">
        <v>0</v>
      </c>
      <c r="AE49" s="17">
        <v>13646.86478</v>
      </c>
      <c r="AF49" s="17">
        <v>6135.4558370000004</v>
      </c>
      <c r="AG49" s="17">
        <v>750</v>
      </c>
      <c r="AH49" s="17">
        <v>1442.470456</v>
      </c>
      <c r="AI49" s="17">
        <v>5900</v>
      </c>
      <c r="AJ49" s="17">
        <v>3509.1853820000001</v>
      </c>
      <c r="AK49" s="17">
        <v>-5150</v>
      </c>
      <c r="AL49" s="17">
        <v>-2066.7149260000001</v>
      </c>
    </row>
    <row r="50" spans="1:38" x14ac:dyDescent="0.25">
      <c r="A50" s="18">
        <v>44628</v>
      </c>
      <c r="B50" s="17">
        <v>8006.4169773000003</v>
      </c>
      <c r="C50" s="17">
        <v>3414.3510000000001</v>
      </c>
      <c r="D50" s="17">
        <v>30150</v>
      </c>
      <c r="E50" s="17">
        <v>0</v>
      </c>
      <c r="F50" s="17">
        <v>0</v>
      </c>
      <c r="G50" s="17">
        <v>685</v>
      </c>
      <c r="H50" s="17">
        <v>1282</v>
      </c>
      <c r="I50" s="17">
        <v>0</v>
      </c>
      <c r="J50" s="17">
        <v>1228</v>
      </c>
      <c r="K50" s="17">
        <v>0</v>
      </c>
      <c r="L50" s="17">
        <v>0</v>
      </c>
      <c r="M50" s="17">
        <v>0</v>
      </c>
      <c r="N50" s="17">
        <v>85</v>
      </c>
      <c r="O50" s="17">
        <v>1282</v>
      </c>
      <c r="P50" s="17">
        <v>0</v>
      </c>
      <c r="Q50" s="17">
        <v>2186.3510000000001</v>
      </c>
      <c r="R50" s="17">
        <v>30150</v>
      </c>
      <c r="S50" s="17">
        <v>0</v>
      </c>
      <c r="T50" s="17">
        <v>0</v>
      </c>
      <c r="U50" s="17">
        <v>600</v>
      </c>
      <c r="V50" s="17">
        <v>0</v>
      </c>
      <c r="W50" s="17">
        <v>0</v>
      </c>
      <c r="X50" s="17">
        <v>-958.351</v>
      </c>
      <c r="Y50" s="17">
        <v>-30150</v>
      </c>
      <c r="Z50" s="17">
        <v>0</v>
      </c>
      <c r="AA50" s="17">
        <v>0</v>
      </c>
      <c r="AB50" s="17">
        <v>-515</v>
      </c>
      <c r="AC50" s="17">
        <v>1282</v>
      </c>
      <c r="AD50" s="17">
        <v>0</v>
      </c>
      <c r="AE50" s="17">
        <v>38324.416980000002</v>
      </c>
      <c r="AF50" s="17">
        <v>5213.3509999999997</v>
      </c>
      <c r="AG50" s="17">
        <v>1367</v>
      </c>
      <c r="AH50" s="17">
        <v>1228</v>
      </c>
      <c r="AI50" s="17">
        <v>30750</v>
      </c>
      <c r="AJ50" s="17">
        <v>2186.3510000000001</v>
      </c>
      <c r="AK50" s="17">
        <v>-29383</v>
      </c>
      <c r="AL50" s="17">
        <v>-958.351</v>
      </c>
    </row>
    <row r="51" spans="1:38" x14ac:dyDescent="0.25">
      <c r="A51" s="18">
        <v>44629</v>
      </c>
      <c r="B51" s="17">
        <v>15296.3</v>
      </c>
      <c r="C51" s="17">
        <v>2783</v>
      </c>
      <c r="D51" s="17">
        <v>3718</v>
      </c>
      <c r="E51" s="17">
        <v>1766.7</v>
      </c>
      <c r="F51" s="17">
        <v>0</v>
      </c>
      <c r="G51" s="17">
        <v>0</v>
      </c>
      <c r="H51" s="17">
        <v>2193.5</v>
      </c>
      <c r="I51" s="17">
        <v>0</v>
      </c>
      <c r="J51" s="17">
        <v>641</v>
      </c>
      <c r="K51" s="17">
        <v>0</v>
      </c>
      <c r="L51" s="17">
        <v>1766.7</v>
      </c>
      <c r="M51" s="17">
        <v>0</v>
      </c>
      <c r="N51" s="17">
        <v>0</v>
      </c>
      <c r="O51" s="17">
        <v>1693.5</v>
      </c>
      <c r="P51" s="17">
        <v>0</v>
      </c>
      <c r="Q51" s="17">
        <v>2142</v>
      </c>
      <c r="R51" s="17">
        <v>3718</v>
      </c>
      <c r="S51" s="17">
        <v>0</v>
      </c>
      <c r="T51" s="17">
        <v>0</v>
      </c>
      <c r="U51" s="17">
        <v>0</v>
      </c>
      <c r="V51" s="17">
        <v>500</v>
      </c>
      <c r="W51" s="17">
        <v>0</v>
      </c>
      <c r="X51" s="17">
        <v>-1501</v>
      </c>
      <c r="Y51" s="17">
        <v>-3718</v>
      </c>
      <c r="Z51" s="17">
        <v>1766.7</v>
      </c>
      <c r="AA51" s="17">
        <v>0</v>
      </c>
      <c r="AB51" s="17">
        <v>0</v>
      </c>
      <c r="AC51" s="17">
        <v>1193.5</v>
      </c>
      <c r="AD51" s="17">
        <v>0</v>
      </c>
      <c r="AE51" s="17">
        <v>10811.5</v>
      </c>
      <c r="AF51" s="17">
        <v>14946</v>
      </c>
      <c r="AG51" s="17">
        <v>1693.5</v>
      </c>
      <c r="AH51" s="17">
        <v>2407.6999999999998</v>
      </c>
      <c r="AI51" s="17">
        <v>4218</v>
      </c>
      <c r="AJ51" s="17">
        <v>2142</v>
      </c>
      <c r="AK51" s="17">
        <v>-2524.5</v>
      </c>
      <c r="AL51" s="17">
        <v>265.7</v>
      </c>
    </row>
    <row r="52" spans="1:38" x14ac:dyDescent="0.25">
      <c r="A52" s="18">
        <v>44630</v>
      </c>
      <c r="B52" s="17">
        <v>8459</v>
      </c>
      <c r="C52" s="17">
        <v>1597</v>
      </c>
      <c r="D52" s="17">
        <v>1570</v>
      </c>
      <c r="E52" s="17">
        <v>1375.5345299999999</v>
      </c>
      <c r="F52" s="17">
        <v>0</v>
      </c>
      <c r="G52" s="17">
        <v>2300</v>
      </c>
      <c r="H52" s="17">
        <v>0</v>
      </c>
      <c r="I52" s="17">
        <v>0</v>
      </c>
      <c r="J52" s="17">
        <v>861</v>
      </c>
      <c r="K52" s="17">
        <v>1040</v>
      </c>
      <c r="L52" s="17">
        <v>1375.5345299999999</v>
      </c>
      <c r="M52" s="17">
        <v>0</v>
      </c>
      <c r="N52" s="17">
        <v>2300</v>
      </c>
      <c r="O52" s="17">
        <v>0</v>
      </c>
      <c r="P52" s="17">
        <v>0</v>
      </c>
      <c r="Q52" s="17">
        <v>736</v>
      </c>
      <c r="R52" s="17">
        <v>530</v>
      </c>
      <c r="S52" s="17">
        <v>0</v>
      </c>
      <c r="T52" s="17">
        <v>0</v>
      </c>
      <c r="U52" s="17">
        <v>0</v>
      </c>
      <c r="V52" s="17">
        <v>0</v>
      </c>
      <c r="W52" s="17">
        <v>0</v>
      </c>
      <c r="X52" s="17">
        <v>125</v>
      </c>
      <c r="Y52" s="17">
        <v>510</v>
      </c>
      <c r="Z52" s="17">
        <v>1375.5345299999999</v>
      </c>
      <c r="AA52" s="17">
        <v>0</v>
      </c>
      <c r="AB52" s="17">
        <v>2300</v>
      </c>
      <c r="AC52" s="17">
        <v>0</v>
      </c>
      <c r="AD52" s="17">
        <v>0</v>
      </c>
      <c r="AE52" s="17">
        <v>9350</v>
      </c>
      <c r="AF52" s="17">
        <v>5951.5345299999999</v>
      </c>
      <c r="AG52" s="17">
        <v>3340</v>
      </c>
      <c r="AH52" s="17">
        <v>2236.5345299999999</v>
      </c>
      <c r="AI52" s="17">
        <v>530</v>
      </c>
      <c r="AJ52" s="17">
        <v>736</v>
      </c>
      <c r="AK52" s="17">
        <v>2810</v>
      </c>
      <c r="AL52" s="17">
        <v>1500.5345299999999</v>
      </c>
    </row>
    <row r="53" spans="1:38" x14ac:dyDescent="0.25">
      <c r="A53" s="18">
        <v>44631</v>
      </c>
      <c r="B53" s="17">
        <v>11763</v>
      </c>
      <c r="C53" s="17">
        <v>5859</v>
      </c>
      <c r="D53" s="17">
        <v>950</v>
      </c>
      <c r="E53" s="17">
        <v>0</v>
      </c>
      <c r="F53" s="17">
        <v>0</v>
      </c>
      <c r="G53" s="17">
        <v>1000</v>
      </c>
      <c r="H53" s="17">
        <v>500</v>
      </c>
      <c r="I53" s="17">
        <v>0</v>
      </c>
      <c r="J53" s="17">
        <v>3627</v>
      </c>
      <c r="K53" s="17">
        <v>0</v>
      </c>
      <c r="L53" s="17">
        <v>0</v>
      </c>
      <c r="M53" s="17">
        <v>0</v>
      </c>
      <c r="N53" s="17">
        <v>1000</v>
      </c>
      <c r="O53" s="17">
        <v>500</v>
      </c>
      <c r="P53" s="17">
        <v>0</v>
      </c>
      <c r="Q53" s="17">
        <v>2232</v>
      </c>
      <c r="R53" s="17">
        <v>950</v>
      </c>
      <c r="S53" s="17">
        <v>0</v>
      </c>
      <c r="T53" s="17">
        <v>0</v>
      </c>
      <c r="U53" s="17">
        <v>0</v>
      </c>
      <c r="V53" s="17">
        <v>0</v>
      </c>
      <c r="W53" s="17">
        <v>0</v>
      </c>
      <c r="X53" s="17">
        <v>1395</v>
      </c>
      <c r="Y53" s="17">
        <v>-950</v>
      </c>
      <c r="Z53" s="17">
        <v>0</v>
      </c>
      <c r="AA53" s="17">
        <v>0</v>
      </c>
      <c r="AB53" s="17">
        <v>1000</v>
      </c>
      <c r="AC53" s="17">
        <v>500</v>
      </c>
      <c r="AD53" s="17">
        <v>0</v>
      </c>
      <c r="AE53" s="17">
        <v>9545</v>
      </c>
      <c r="AF53" s="17">
        <v>10527</v>
      </c>
      <c r="AG53" s="17">
        <v>150</v>
      </c>
      <c r="AH53" s="17">
        <v>4977</v>
      </c>
      <c r="AI53" s="17">
        <v>950</v>
      </c>
      <c r="AJ53" s="17">
        <v>2232</v>
      </c>
      <c r="AK53" s="17">
        <v>-800</v>
      </c>
      <c r="AL53" s="17">
        <v>2745</v>
      </c>
    </row>
    <row r="54" spans="1:38" x14ac:dyDescent="0.25">
      <c r="A54" s="18">
        <v>44634</v>
      </c>
      <c r="B54" s="17">
        <v>5225</v>
      </c>
      <c r="C54" s="17">
        <v>3471</v>
      </c>
      <c r="D54" s="17">
        <v>2730</v>
      </c>
      <c r="E54" s="17">
        <v>50.980292800000001</v>
      </c>
      <c r="F54" s="17">
        <v>0</v>
      </c>
      <c r="G54" s="17">
        <v>150</v>
      </c>
      <c r="H54" s="17">
        <v>50</v>
      </c>
      <c r="I54" s="17">
        <v>0</v>
      </c>
      <c r="J54" s="17">
        <v>2265</v>
      </c>
      <c r="K54" s="17">
        <v>1000</v>
      </c>
      <c r="L54" s="17">
        <v>50.980292800000001</v>
      </c>
      <c r="M54" s="17">
        <v>0</v>
      </c>
      <c r="N54" s="17">
        <v>50</v>
      </c>
      <c r="O54" s="17">
        <v>0</v>
      </c>
      <c r="P54" s="17">
        <v>0</v>
      </c>
      <c r="Q54" s="17">
        <v>1206</v>
      </c>
      <c r="R54" s="17">
        <v>1730</v>
      </c>
      <c r="S54" s="17">
        <v>0</v>
      </c>
      <c r="T54" s="17">
        <v>0</v>
      </c>
      <c r="U54" s="17">
        <v>100</v>
      </c>
      <c r="V54" s="17">
        <v>50</v>
      </c>
      <c r="W54" s="17">
        <v>0</v>
      </c>
      <c r="X54" s="17">
        <v>1059</v>
      </c>
      <c r="Y54" s="17">
        <v>-730</v>
      </c>
      <c r="Z54" s="17">
        <v>50.980292800000001</v>
      </c>
      <c r="AA54" s="17">
        <v>0</v>
      </c>
      <c r="AB54" s="17">
        <v>-50</v>
      </c>
      <c r="AC54" s="17">
        <v>-50</v>
      </c>
      <c r="AD54" s="17">
        <v>0</v>
      </c>
      <c r="AE54" s="17">
        <v>5165</v>
      </c>
      <c r="AF54" s="17">
        <v>6511.9802929999996</v>
      </c>
      <c r="AG54" s="17">
        <v>1050</v>
      </c>
      <c r="AH54" s="17">
        <v>2315.9802930000001</v>
      </c>
      <c r="AI54" s="17">
        <v>1780</v>
      </c>
      <c r="AJ54" s="17">
        <v>1306</v>
      </c>
      <c r="AK54" s="17">
        <v>-730</v>
      </c>
      <c r="AL54" s="17">
        <v>1009.980293</v>
      </c>
    </row>
    <row r="55" spans="1:38" x14ac:dyDescent="0.25">
      <c r="A55" s="18">
        <v>44635</v>
      </c>
      <c r="B55" s="17">
        <v>9159</v>
      </c>
      <c r="C55" s="17">
        <v>11513</v>
      </c>
      <c r="D55" s="17">
        <v>1050</v>
      </c>
      <c r="E55" s="17">
        <v>56.456863200000001</v>
      </c>
      <c r="F55" s="17">
        <v>0</v>
      </c>
      <c r="G55" s="17">
        <v>0</v>
      </c>
      <c r="H55" s="17">
        <v>50</v>
      </c>
      <c r="I55" s="17">
        <v>0</v>
      </c>
      <c r="J55" s="17">
        <v>2168</v>
      </c>
      <c r="K55" s="17">
        <v>1000</v>
      </c>
      <c r="L55" s="17">
        <v>56.456863200000001</v>
      </c>
      <c r="M55" s="17">
        <v>0</v>
      </c>
      <c r="N55" s="17">
        <v>0</v>
      </c>
      <c r="O55" s="17">
        <v>50</v>
      </c>
      <c r="P55" s="17">
        <v>0</v>
      </c>
      <c r="Q55" s="17">
        <v>9345</v>
      </c>
      <c r="R55" s="17">
        <v>50</v>
      </c>
      <c r="S55" s="17">
        <v>0</v>
      </c>
      <c r="T55" s="17">
        <v>0</v>
      </c>
      <c r="U55" s="17">
        <v>0</v>
      </c>
      <c r="V55" s="17">
        <v>0</v>
      </c>
      <c r="W55" s="17">
        <v>0</v>
      </c>
      <c r="X55" s="17">
        <v>-7177</v>
      </c>
      <c r="Y55" s="17">
        <v>950</v>
      </c>
      <c r="Z55" s="17">
        <v>56.456863200000001</v>
      </c>
      <c r="AA55" s="17">
        <v>0</v>
      </c>
      <c r="AB55" s="17">
        <v>0</v>
      </c>
      <c r="AC55" s="17">
        <v>50</v>
      </c>
      <c r="AD55" s="17">
        <v>0</v>
      </c>
      <c r="AE55" s="17">
        <v>7500</v>
      </c>
      <c r="AF55" s="17">
        <v>14328.45686</v>
      </c>
      <c r="AG55" s="17">
        <v>1050</v>
      </c>
      <c r="AH55" s="17">
        <v>2224.4568629999999</v>
      </c>
      <c r="AI55" s="17">
        <v>50</v>
      </c>
      <c r="AJ55" s="17">
        <v>9345</v>
      </c>
      <c r="AK55" s="17">
        <v>1000</v>
      </c>
      <c r="AL55" s="17">
        <v>-7120.5431369999997</v>
      </c>
    </row>
    <row r="56" spans="1:38" x14ac:dyDescent="0.25">
      <c r="A56" s="18">
        <v>44636</v>
      </c>
      <c r="B56" s="17">
        <v>14570</v>
      </c>
      <c r="C56" s="17">
        <v>7366</v>
      </c>
      <c r="D56" s="17">
        <v>290</v>
      </c>
      <c r="E56" s="17">
        <v>7.3543847600000003</v>
      </c>
      <c r="F56" s="17">
        <v>0</v>
      </c>
      <c r="G56" s="17">
        <v>300</v>
      </c>
      <c r="H56" s="17">
        <v>1261.1651300000001</v>
      </c>
      <c r="I56" s="17">
        <v>0</v>
      </c>
      <c r="J56" s="17">
        <v>2599</v>
      </c>
      <c r="K56" s="17">
        <v>0</v>
      </c>
      <c r="L56" s="17">
        <v>7.3543847600000003</v>
      </c>
      <c r="M56" s="17">
        <v>0</v>
      </c>
      <c r="N56" s="17">
        <v>0</v>
      </c>
      <c r="O56" s="17">
        <v>430</v>
      </c>
      <c r="P56" s="17">
        <v>0</v>
      </c>
      <c r="Q56" s="17">
        <v>4767</v>
      </c>
      <c r="R56" s="17">
        <v>290</v>
      </c>
      <c r="S56" s="17">
        <v>0</v>
      </c>
      <c r="T56" s="17">
        <v>0</v>
      </c>
      <c r="U56" s="17">
        <v>300</v>
      </c>
      <c r="V56" s="17">
        <v>831.16512999999998</v>
      </c>
      <c r="W56" s="17">
        <v>0</v>
      </c>
      <c r="X56" s="17">
        <v>-2168</v>
      </c>
      <c r="Y56" s="17">
        <v>-290</v>
      </c>
      <c r="Z56" s="17">
        <v>7.3543847600000003</v>
      </c>
      <c r="AA56" s="17">
        <v>0</v>
      </c>
      <c r="AB56" s="17">
        <v>-300</v>
      </c>
      <c r="AC56" s="17">
        <v>-401.16512999999998</v>
      </c>
      <c r="AD56" s="17">
        <v>0</v>
      </c>
      <c r="AE56" s="17">
        <v>9801.1651299999994</v>
      </c>
      <c r="AF56" s="17">
        <v>13993.354380000001</v>
      </c>
      <c r="AG56" s="17">
        <v>430</v>
      </c>
      <c r="AH56" s="17">
        <v>2606.3543850000001</v>
      </c>
      <c r="AI56" s="17">
        <v>1421.1651300000001</v>
      </c>
      <c r="AJ56" s="17">
        <v>4767</v>
      </c>
      <c r="AK56" s="17">
        <v>-991.16512999999998</v>
      </c>
      <c r="AL56" s="17">
        <v>-2160.6456149999999</v>
      </c>
    </row>
    <row r="57" spans="1:38" x14ac:dyDescent="0.25">
      <c r="A57" s="18">
        <v>44637</v>
      </c>
      <c r="B57" s="17">
        <v>9231</v>
      </c>
      <c r="C57" s="17">
        <v>12811</v>
      </c>
      <c r="D57" s="17">
        <v>640</v>
      </c>
      <c r="E57" s="17">
        <v>469.51383379999999</v>
      </c>
      <c r="F57" s="17">
        <v>483</v>
      </c>
      <c r="G57" s="17">
        <v>300</v>
      </c>
      <c r="H57" s="17">
        <v>216.48933</v>
      </c>
      <c r="I57" s="17">
        <v>0</v>
      </c>
      <c r="J57" s="17">
        <v>4743</v>
      </c>
      <c r="K57" s="17">
        <v>190</v>
      </c>
      <c r="L57" s="17">
        <v>469.51383379999999</v>
      </c>
      <c r="M57" s="17">
        <v>0</v>
      </c>
      <c r="N57" s="17">
        <v>300</v>
      </c>
      <c r="O57" s="17">
        <v>16.489329999999999</v>
      </c>
      <c r="P57" s="17">
        <v>0</v>
      </c>
      <c r="Q57" s="17">
        <v>8068</v>
      </c>
      <c r="R57" s="17">
        <v>450</v>
      </c>
      <c r="S57" s="17">
        <v>0</v>
      </c>
      <c r="T57" s="17">
        <v>483</v>
      </c>
      <c r="U57" s="17">
        <v>0</v>
      </c>
      <c r="V57" s="17">
        <v>200</v>
      </c>
      <c r="W57" s="17">
        <v>0</v>
      </c>
      <c r="X57" s="17">
        <v>-3325</v>
      </c>
      <c r="Y57" s="17">
        <v>-260</v>
      </c>
      <c r="Z57" s="17">
        <v>469.51383379999999</v>
      </c>
      <c r="AA57" s="17">
        <v>-483</v>
      </c>
      <c r="AB57" s="17">
        <v>300</v>
      </c>
      <c r="AC57" s="17">
        <v>-183.51067</v>
      </c>
      <c r="AD57" s="17">
        <v>0</v>
      </c>
      <c r="AE57" s="17">
        <v>9639.4893300000003</v>
      </c>
      <c r="AF57" s="17">
        <v>14511.51383</v>
      </c>
      <c r="AG57" s="17">
        <v>506.48933</v>
      </c>
      <c r="AH57" s="17">
        <v>5212.5138340000003</v>
      </c>
      <c r="AI57" s="17">
        <v>1133</v>
      </c>
      <c r="AJ57" s="17">
        <v>8068</v>
      </c>
      <c r="AK57" s="17">
        <v>-626.51067</v>
      </c>
      <c r="AL57" s="17">
        <v>-2855.4861660000001</v>
      </c>
    </row>
    <row r="58" spans="1:38" x14ac:dyDescent="0.25">
      <c r="A58" s="18">
        <v>44638</v>
      </c>
      <c r="B58" s="17">
        <v>7459</v>
      </c>
      <c r="C58" s="17">
        <v>8588</v>
      </c>
      <c r="D58" s="17">
        <v>9755</v>
      </c>
      <c r="E58" s="17">
        <v>227.7</v>
      </c>
      <c r="F58" s="17">
        <v>0</v>
      </c>
      <c r="G58" s="17">
        <v>0</v>
      </c>
      <c r="H58" s="17">
        <v>52.099919999999997</v>
      </c>
      <c r="I58" s="17">
        <v>0</v>
      </c>
      <c r="J58" s="17">
        <v>3696</v>
      </c>
      <c r="K58" s="17">
        <v>2755</v>
      </c>
      <c r="L58" s="17">
        <v>227.7</v>
      </c>
      <c r="M58" s="17">
        <v>0</v>
      </c>
      <c r="N58" s="17">
        <v>0</v>
      </c>
      <c r="O58" s="17">
        <v>0</v>
      </c>
      <c r="P58" s="17">
        <v>0</v>
      </c>
      <c r="Q58" s="17">
        <v>4892</v>
      </c>
      <c r="R58" s="17">
        <v>7000</v>
      </c>
      <c r="S58" s="17">
        <v>0</v>
      </c>
      <c r="T58" s="17">
        <v>0</v>
      </c>
      <c r="U58" s="17">
        <v>0</v>
      </c>
      <c r="V58" s="17">
        <v>52.099919999999997</v>
      </c>
      <c r="W58" s="17">
        <v>0</v>
      </c>
      <c r="X58" s="17">
        <v>-1196</v>
      </c>
      <c r="Y58" s="17">
        <v>-4245</v>
      </c>
      <c r="Z58" s="17">
        <v>227.7</v>
      </c>
      <c r="AA58" s="17">
        <v>0</v>
      </c>
      <c r="AB58" s="17">
        <v>0</v>
      </c>
      <c r="AC58" s="17">
        <v>-52.099919999999997</v>
      </c>
      <c r="AD58" s="17">
        <v>0</v>
      </c>
      <c r="AE58" s="17">
        <v>15107.099920000001</v>
      </c>
      <c r="AF58" s="17">
        <v>10974.7</v>
      </c>
      <c r="AG58" s="17">
        <v>2755</v>
      </c>
      <c r="AH58" s="17">
        <v>3923.7</v>
      </c>
      <c r="AI58" s="17">
        <v>7052.0999199999997</v>
      </c>
      <c r="AJ58" s="17">
        <v>4892</v>
      </c>
      <c r="AK58" s="17">
        <v>-4297.0999199999997</v>
      </c>
      <c r="AL58" s="17">
        <v>-968.3</v>
      </c>
    </row>
    <row r="59" spans="1:38" x14ac:dyDescent="0.25">
      <c r="A59" s="18">
        <v>44641</v>
      </c>
      <c r="B59" s="17">
        <v>7766</v>
      </c>
      <c r="C59" s="17">
        <v>13270</v>
      </c>
      <c r="D59" s="17">
        <v>4000</v>
      </c>
      <c r="E59" s="17">
        <v>0</v>
      </c>
      <c r="F59" s="17">
        <v>0</v>
      </c>
      <c r="G59" s="17">
        <v>800</v>
      </c>
      <c r="H59" s="17">
        <v>1671.18812</v>
      </c>
      <c r="I59" s="17">
        <v>0</v>
      </c>
      <c r="J59" s="17">
        <v>5976</v>
      </c>
      <c r="K59" s="17">
        <v>2000</v>
      </c>
      <c r="L59" s="17">
        <v>0</v>
      </c>
      <c r="M59" s="17">
        <v>0</v>
      </c>
      <c r="N59" s="17">
        <v>800</v>
      </c>
      <c r="O59" s="17">
        <v>1000</v>
      </c>
      <c r="P59" s="17">
        <v>0</v>
      </c>
      <c r="Q59" s="17">
        <v>7294</v>
      </c>
      <c r="R59" s="17">
        <v>2000</v>
      </c>
      <c r="S59" s="17">
        <v>0</v>
      </c>
      <c r="T59" s="17">
        <v>0</v>
      </c>
      <c r="U59" s="17">
        <v>0</v>
      </c>
      <c r="V59" s="17">
        <v>671.18812000000003</v>
      </c>
      <c r="W59" s="17">
        <v>0</v>
      </c>
      <c r="X59" s="17">
        <v>-1318</v>
      </c>
      <c r="Y59" s="17">
        <v>0</v>
      </c>
      <c r="Z59" s="17">
        <v>0</v>
      </c>
      <c r="AA59" s="17">
        <v>0</v>
      </c>
      <c r="AB59" s="17">
        <v>800</v>
      </c>
      <c r="AC59" s="17">
        <v>328.81187999999997</v>
      </c>
      <c r="AD59" s="17">
        <v>0</v>
      </c>
      <c r="AE59" s="17">
        <v>13571.188120000001</v>
      </c>
      <c r="AF59" s="17">
        <v>13936</v>
      </c>
      <c r="AG59" s="17">
        <v>3300</v>
      </c>
      <c r="AH59" s="17">
        <v>6476</v>
      </c>
      <c r="AI59" s="17">
        <v>2671.1881199999998</v>
      </c>
      <c r="AJ59" s="17">
        <v>7294</v>
      </c>
      <c r="AK59" s="17">
        <v>628.81187999999997</v>
      </c>
      <c r="AL59" s="17">
        <v>-818</v>
      </c>
    </row>
    <row r="60" spans="1:38" x14ac:dyDescent="0.25">
      <c r="A60" s="18">
        <v>44642</v>
      </c>
      <c r="B60" s="17">
        <v>5270</v>
      </c>
      <c r="C60" s="17">
        <v>8237</v>
      </c>
      <c r="D60" s="17">
        <v>1000</v>
      </c>
      <c r="E60" s="17">
        <v>10</v>
      </c>
      <c r="F60" s="17">
        <v>0</v>
      </c>
      <c r="G60" s="17">
        <v>0</v>
      </c>
      <c r="H60" s="17">
        <v>33.017519999999998</v>
      </c>
      <c r="I60" s="17">
        <v>0</v>
      </c>
      <c r="J60" s="17">
        <v>2211</v>
      </c>
      <c r="K60" s="17">
        <v>1000</v>
      </c>
      <c r="L60" s="17">
        <v>10</v>
      </c>
      <c r="M60" s="17">
        <v>0</v>
      </c>
      <c r="N60" s="17">
        <v>0</v>
      </c>
      <c r="O60" s="17">
        <v>0</v>
      </c>
      <c r="P60" s="17">
        <v>0</v>
      </c>
      <c r="Q60" s="17">
        <v>6026</v>
      </c>
      <c r="R60" s="17">
        <v>0</v>
      </c>
      <c r="S60" s="17">
        <v>0</v>
      </c>
      <c r="T60" s="17">
        <v>0</v>
      </c>
      <c r="U60" s="17">
        <v>0</v>
      </c>
      <c r="V60" s="17">
        <v>33.017519999999998</v>
      </c>
      <c r="W60" s="17">
        <v>0</v>
      </c>
      <c r="X60" s="17">
        <v>-3815</v>
      </c>
      <c r="Y60" s="17">
        <v>1000</v>
      </c>
      <c r="Z60" s="17">
        <v>10</v>
      </c>
      <c r="AA60" s="17">
        <v>0</v>
      </c>
      <c r="AB60" s="17">
        <v>0</v>
      </c>
      <c r="AC60" s="17">
        <v>-33.017519999999998</v>
      </c>
      <c r="AD60" s="17">
        <v>0</v>
      </c>
      <c r="AE60" s="17">
        <v>5328.0175200000003</v>
      </c>
      <c r="AF60" s="17">
        <v>9222</v>
      </c>
      <c r="AG60" s="17">
        <v>1000</v>
      </c>
      <c r="AH60" s="17">
        <v>2221</v>
      </c>
      <c r="AI60" s="17">
        <v>33.017519999999998</v>
      </c>
      <c r="AJ60" s="17">
        <v>6026</v>
      </c>
      <c r="AK60" s="17">
        <v>966.98248000000001</v>
      </c>
      <c r="AL60" s="17">
        <v>-3805</v>
      </c>
    </row>
    <row r="61" spans="1:38" x14ac:dyDescent="0.25">
      <c r="A61" s="18">
        <v>44643</v>
      </c>
      <c r="B61" s="17">
        <v>5077</v>
      </c>
      <c r="C61" s="17">
        <v>567</v>
      </c>
      <c r="D61" s="17">
        <v>0</v>
      </c>
      <c r="E61" s="17">
        <v>645.77279105000002</v>
      </c>
      <c r="F61" s="17">
        <v>1500</v>
      </c>
      <c r="G61" s="17">
        <v>500</v>
      </c>
      <c r="H61" s="17">
        <v>50</v>
      </c>
      <c r="I61" s="17">
        <v>0</v>
      </c>
      <c r="J61" s="17">
        <v>263</v>
      </c>
      <c r="K61" s="17">
        <v>0</v>
      </c>
      <c r="L61" s="17">
        <v>630</v>
      </c>
      <c r="M61" s="17">
        <v>0</v>
      </c>
      <c r="N61" s="17">
        <v>0</v>
      </c>
      <c r="O61" s="17">
        <v>50</v>
      </c>
      <c r="P61" s="17">
        <v>0</v>
      </c>
      <c r="Q61" s="17">
        <v>304</v>
      </c>
      <c r="R61" s="17">
        <v>0</v>
      </c>
      <c r="S61" s="17">
        <v>15.77279105</v>
      </c>
      <c r="T61" s="17">
        <v>1500</v>
      </c>
      <c r="U61" s="17">
        <v>500</v>
      </c>
      <c r="V61" s="17">
        <v>0</v>
      </c>
      <c r="W61" s="17">
        <v>0</v>
      </c>
      <c r="X61" s="17">
        <v>-41</v>
      </c>
      <c r="Y61" s="17">
        <v>0</v>
      </c>
      <c r="Z61" s="17">
        <v>614.22720894999998</v>
      </c>
      <c r="AA61" s="17">
        <v>-1500</v>
      </c>
      <c r="AB61" s="17">
        <v>-500</v>
      </c>
      <c r="AC61" s="17">
        <v>50</v>
      </c>
      <c r="AD61" s="17">
        <v>0</v>
      </c>
      <c r="AE61" s="17">
        <v>4255</v>
      </c>
      <c r="AF61" s="17">
        <v>4084.7727909999999</v>
      </c>
      <c r="AG61" s="17">
        <v>50</v>
      </c>
      <c r="AH61" s="17">
        <v>893</v>
      </c>
      <c r="AI61" s="17">
        <v>500</v>
      </c>
      <c r="AJ61" s="17">
        <v>1819.7727910000001</v>
      </c>
      <c r="AK61" s="17">
        <v>-450</v>
      </c>
      <c r="AL61" s="17">
        <v>-926.77279109999995</v>
      </c>
    </row>
    <row r="62" spans="1:38" x14ac:dyDescent="0.25">
      <c r="A62" s="18">
        <v>44644</v>
      </c>
      <c r="B62" s="17">
        <v>4072</v>
      </c>
      <c r="C62" s="17">
        <v>20644</v>
      </c>
      <c r="D62" s="17">
        <v>8000</v>
      </c>
      <c r="E62" s="17">
        <v>0</v>
      </c>
      <c r="F62" s="17">
        <v>0</v>
      </c>
      <c r="G62" s="17">
        <v>0</v>
      </c>
      <c r="H62" s="17">
        <v>208.87628000000001</v>
      </c>
      <c r="I62" s="17">
        <v>0</v>
      </c>
      <c r="J62" s="17">
        <v>8338</v>
      </c>
      <c r="K62" s="17">
        <v>0</v>
      </c>
      <c r="L62" s="17">
        <v>0</v>
      </c>
      <c r="M62" s="17">
        <v>0</v>
      </c>
      <c r="N62" s="17">
        <v>0</v>
      </c>
      <c r="O62" s="17">
        <v>100</v>
      </c>
      <c r="P62" s="17">
        <v>0</v>
      </c>
      <c r="Q62" s="17">
        <v>12306</v>
      </c>
      <c r="R62" s="17">
        <v>8000</v>
      </c>
      <c r="S62" s="17">
        <v>0</v>
      </c>
      <c r="T62" s="17">
        <v>0</v>
      </c>
      <c r="U62" s="17">
        <v>0</v>
      </c>
      <c r="V62" s="17">
        <v>108.87627999999999</v>
      </c>
      <c r="W62" s="17">
        <v>0</v>
      </c>
      <c r="X62" s="17">
        <v>-3968</v>
      </c>
      <c r="Y62" s="17">
        <v>-8000</v>
      </c>
      <c r="Z62" s="17">
        <v>0</v>
      </c>
      <c r="AA62" s="17">
        <v>0</v>
      </c>
      <c r="AB62" s="17">
        <v>0</v>
      </c>
      <c r="AC62" s="17">
        <v>-8.8762799999999995</v>
      </c>
      <c r="AD62" s="17">
        <v>0</v>
      </c>
      <c r="AE62" s="17">
        <v>9608.8762800000004</v>
      </c>
      <c r="AF62" s="17">
        <v>23316</v>
      </c>
      <c r="AG62" s="17">
        <v>100</v>
      </c>
      <c r="AH62" s="17">
        <v>8338</v>
      </c>
      <c r="AI62" s="17">
        <v>8108.8762800000004</v>
      </c>
      <c r="AJ62" s="17">
        <v>12306</v>
      </c>
      <c r="AK62" s="17">
        <v>-8008.8762800000004</v>
      </c>
      <c r="AL62" s="17">
        <v>-3968</v>
      </c>
    </row>
    <row r="63" spans="1:38" x14ac:dyDescent="0.25">
      <c r="A63" s="18">
        <v>44645</v>
      </c>
      <c r="B63" s="17">
        <v>5145</v>
      </c>
      <c r="C63" s="17">
        <v>4982</v>
      </c>
      <c r="D63" s="17">
        <v>1000</v>
      </c>
      <c r="E63" s="17">
        <v>598.89174000000003</v>
      </c>
      <c r="F63" s="17">
        <v>0</v>
      </c>
      <c r="G63" s="17">
        <v>80</v>
      </c>
      <c r="H63" s="17">
        <v>1200</v>
      </c>
      <c r="I63" s="17">
        <v>0</v>
      </c>
      <c r="J63" s="17">
        <v>500</v>
      </c>
      <c r="K63" s="17">
        <v>1000</v>
      </c>
      <c r="L63" s="17">
        <v>55</v>
      </c>
      <c r="M63" s="17">
        <v>0</v>
      </c>
      <c r="N63" s="17">
        <v>0</v>
      </c>
      <c r="O63" s="17">
        <v>1200</v>
      </c>
      <c r="P63" s="17">
        <v>0</v>
      </c>
      <c r="Q63" s="17">
        <v>4482</v>
      </c>
      <c r="R63" s="17">
        <v>0</v>
      </c>
      <c r="S63" s="17">
        <v>543.89174000000003</v>
      </c>
      <c r="T63" s="17">
        <v>0</v>
      </c>
      <c r="U63" s="17">
        <v>80</v>
      </c>
      <c r="V63" s="17">
        <v>0</v>
      </c>
      <c r="W63" s="17">
        <v>0</v>
      </c>
      <c r="X63" s="17">
        <v>-3982</v>
      </c>
      <c r="Y63" s="17">
        <v>1000</v>
      </c>
      <c r="Z63" s="17">
        <v>-488.89174000000003</v>
      </c>
      <c r="AA63" s="17">
        <v>0</v>
      </c>
      <c r="AB63" s="17">
        <v>-80</v>
      </c>
      <c r="AC63" s="17">
        <v>1200</v>
      </c>
      <c r="AD63" s="17">
        <v>0</v>
      </c>
      <c r="AE63" s="17">
        <v>3700</v>
      </c>
      <c r="AF63" s="17">
        <v>9305.8917399999991</v>
      </c>
      <c r="AG63" s="17">
        <v>2200</v>
      </c>
      <c r="AH63" s="17">
        <v>555</v>
      </c>
      <c r="AI63" s="17">
        <v>0</v>
      </c>
      <c r="AJ63" s="17">
        <v>5105.89174</v>
      </c>
      <c r="AK63" s="17">
        <v>2200</v>
      </c>
      <c r="AL63" s="17">
        <v>-4550.89174</v>
      </c>
    </row>
    <row r="64" spans="1:38" x14ac:dyDescent="0.25">
      <c r="A64" s="18">
        <v>44648</v>
      </c>
      <c r="B64" s="17">
        <v>3495</v>
      </c>
      <c r="C64" s="17">
        <v>4313</v>
      </c>
      <c r="D64" s="17">
        <v>0</v>
      </c>
      <c r="E64" s="17">
        <v>0</v>
      </c>
      <c r="F64" s="17">
        <v>0</v>
      </c>
      <c r="G64" s="17">
        <v>0</v>
      </c>
      <c r="H64" s="17">
        <v>315</v>
      </c>
      <c r="I64" s="17">
        <v>0</v>
      </c>
      <c r="J64" s="17">
        <v>2868</v>
      </c>
      <c r="K64" s="17">
        <v>0</v>
      </c>
      <c r="L64" s="17">
        <v>0</v>
      </c>
      <c r="M64" s="17">
        <v>0</v>
      </c>
      <c r="N64" s="17">
        <v>0</v>
      </c>
      <c r="O64" s="17">
        <v>315</v>
      </c>
      <c r="P64" s="17">
        <v>0</v>
      </c>
      <c r="Q64" s="17">
        <v>1445</v>
      </c>
      <c r="R64" s="17">
        <v>0</v>
      </c>
      <c r="S64" s="17">
        <v>0</v>
      </c>
      <c r="T64" s="17">
        <v>0</v>
      </c>
      <c r="U64" s="17">
        <v>0</v>
      </c>
      <c r="V64" s="17">
        <v>0</v>
      </c>
      <c r="W64" s="17">
        <v>0</v>
      </c>
      <c r="X64" s="17">
        <v>1423</v>
      </c>
      <c r="Y64" s="17">
        <v>0</v>
      </c>
      <c r="Z64" s="17">
        <v>0</v>
      </c>
      <c r="AA64" s="17">
        <v>0</v>
      </c>
      <c r="AB64" s="17">
        <v>0</v>
      </c>
      <c r="AC64" s="17">
        <v>315</v>
      </c>
      <c r="AD64" s="17">
        <v>0</v>
      </c>
      <c r="AE64" s="17">
        <v>1540</v>
      </c>
      <c r="AF64" s="17">
        <v>6583</v>
      </c>
      <c r="AG64" s="17">
        <v>315</v>
      </c>
      <c r="AH64" s="17">
        <v>2868</v>
      </c>
      <c r="AI64" s="17">
        <v>0</v>
      </c>
      <c r="AJ64" s="17">
        <v>1445</v>
      </c>
      <c r="AK64" s="17">
        <v>315</v>
      </c>
      <c r="AL64" s="17">
        <v>1423</v>
      </c>
    </row>
    <row r="65" spans="1:38" x14ac:dyDescent="0.25">
      <c r="A65" s="18">
        <v>44649</v>
      </c>
      <c r="B65" s="17">
        <v>5260</v>
      </c>
      <c r="C65" s="17">
        <v>5197</v>
      </c>
      <c r="D65" s="17">
        <v>1130</v>
      </c>
      <c r="E65" s="17">
        <v>1123.677954</v>
      </c>
      <c r="F65" s="17">
        <v>0</v>
      </c>
      <c r="G65" s="17">
        <v>0</v>
      </c>
      <c r="H65" s="17">
        <v>120</v>
      </c>
      <c r="I65" s="17">
        <v>0</v>
      </c>
      <c r="J65" s="17">
        <v>2232</v>
      </c>
      <c r="K65" s="17">
        <v>1130</v>
      </c>
      <c r="L65" s="17">
        <v>23.677953989999999</v>
      </c>
      <c r="M65" s="17">
        <v>0</v>
      </c>
      <c r="N65" s="17">
        <v>0</v>
      </c>
      <c r="O65" s="17">
        <v>50</v>
      </c>
      <c r="P65" s="17">
        <v>0</v>
      </c>
      <c r="Q65" s="17">
        <v>2965</v>
      </c>
      <c r="R65" s="17">
        <v>0</v>
      </c>
      <c r="S65" s="17">
        <v>1100</v>
      </c>
      <c r="T65" s="17">
        <v>0</v>
      </c>
      <c r="U65" s="17">
        <v>0</v>
      </c>
      <c r="V65" s="17">
        <v>70</v>
      </c>
      <c r="W65" s="17">
        <v>0</v>
      </c>
      <c r="X65" s="17">
        <v>-733</v>
      </c>
      <c r="Y65" s="17">
        <v>1130</v>
      </c>
      <c r="Z65" s="17">
        <v>-1076.322046</v>
      </c>
      <c r="AA65" s="17">
        <v>0</v>
      </c>
      <c r="AB65" s="17">
        <v>0</v>
      </c>
      <c r="AC65" s="17">
        <v>-20</v>
      </c>
      <c r="AD65" s="17">
        <v>0</v>
      </c>
      <c r="AE65" s="17">
        <v>4275</v>
      </c>
      <c r="AF65" s="17">
        <v>8555.6779540000007</v>
      </c>
      <c r="AG65" s="17">
        <v>1180</v>
      </c>
      <c r="AH65" s="17">
        <v>2255.6779540000002</v>
      </c>
      <c r="AI65" s="17">
        <v>1170</v>
      </c>
      <c r="AJ65" s="17">
        <v>2965</v>
      </c>
      <c r="AK65" s="17">
        <v>10</v>
      </c>
      <c r="AL65" s="17">
        <v>-709.322046</v>
      </c>
    </row>
    <row r="66" spans="1:38" x14ac:dyDescent="0.25">
      <c r="A66" s="18">
        <v>44650</v>
      </c>
      <c r="B66" s="17">
        <v>7464</v>
      </c>
      <c r="C66" s="17">
        <v>6534</v>
      </c>
      <c r="D66" s="17">
        <v>9000</v>
      </c>
      <c r="E66" s="17">
        <v>66.147044609999995</v>
      </c>
      <c r="F66" s="17">
        <v>30.782113800000001</v>
      </c>
      <c r="G66" s="17">
        <v>0</v>
      </c>
      <c r="H66" s="17">
        <v>100</v>
      </c>
      <c r="I66" s="17">
        <v>500</v>
      </c>
      <c r="J66" s="17">
        <v>1146</v>
      </c>
      <c r="K66" s="17">
        <v>4000</v>
      </c>
      <c r="L66" s="17">
        <v>66.147044609999995</v>
      </c>
      <c r="M66" s="17">
        <v>0</v>
      </c>
      <c r="N66" s="17">
        <v>0</v>
      </c>
      <c r="O66" s="17">
        <v>100</v>
      </c>
      <c r="P66" s="17">
        <v>500</v>
      </c>
      <c r="Q66" s="17">
        <v>5388</v>
      </c>
      <c r="R66" s="17">
        <v>5000</v>
      </c>
      <c r="S66" s="17">
        <v>0</v>
      </c>
      <c r="T66" s="17">
        <v>30.782113800000001</v>
      </c>
      <c r="U66" s="17">
        <v>0</v>
      </c>
      <c r="V66" s="17">
        <v>0</v>
      </c>
      <c r="W66" s="17">
        <v>0</v>
      </c>
      <c r="X66" s="17">
        <v>-4242</v>
      </c>
      <c r="Y66" s="17">
        <v>-1000</v>
      </c>
      <c r="Z66" s="17">
        <v>66.147044609999995</v>
      </c>
      <c r="AA66" s="17">
        <v>-30.782113800000001</v>
      </c>
      <c r="AB66" s="17">
        <v>0</v>
      </c>
      <c r="AC66" s="17">
        <v>100</v>
      </c>
      <c r="AD66" s="17">
        <v>500</v>
      </c>
      <c r="AE66" s="17">
        <v>13825</v>
      </c>
      <c r="AF66" s="17">
        <v>9869.9291580000008</v>
      </c>
      <c r="AG66" s="17">
        <v>4600</v>
      </c>
      <c r="AH66" s="17">
        <v>1212.1470449999999</v>
      </c>
      <c r="AI66" s="17">
        <v>5000</v>
      </c>
      <c r="AJ66" s="17">
        <v>5418.7821139999996</v>
      </c>
      <c r="AK66" s="17">
        <v>-400</v>
      </c>
      <c r="AL66" s="17">
        <v>-4206.6350689999999</v>
      </c>
    </row>
    <row r="67" spans="1:38" x14ac:dyDescent="0.25">
      <c r="A67" s="18">
        <v>44651</v>
      </c>
      <c r="B67" s="17">
        <v>4814</v>
      </c>
      <c r="C67" s="17">
        <v>15968</v>
      </c>
      <c r="D67" s="17">
        <v>8000</v>
      </c>
      <c r="E67" s="17">
        <v>135.68615944000001</v>
      </c>
      <c r="F67" s="17">
        <v>0</v>
      </c>
      <c r="G67" s="17">
        <v>1500</v>
      </c>
      <c r="H67" s="17">
        <v>400</v>
      </c>
      <c r="I67" s="17">
        <v>0</v>
      </c>
      <c r="J67" s="17">
        <v>1887</v>
      </c>
      <c r="K67" s="17">
        <v>0</v>
      </c>
      <c r="L67" s="17">
        <v>71.34413524</v>
      </c>
      <c r="M67" s="17">
        <v>0</v>
      </c>
      <c r="N67" s="17">
        <v>500</v>
      </c>
      <c r="O67" s="17">
        <v>0</v>
      </c>
      <c r="P67" s="17">
        <v>0</v>
      </c>
      <c r="Q67" s="17">
        <v>14081</v>
      </c>
      <c r="R67" s="17">
        <v>8000</v>
      </c>
      <c r="S67" s="17">
        <v>64.342024199999997</v>
      </c>
      <c r="T67" s="17">
        <v>0</v>
      </c>
      <c r="U67" s="17">
        <v>1000</v>
      </c>
      <c r="V67" s="17">
        <v>400</v>
      </c>
      <c r="W67" s="17">
        <v>0</v>
      </c>
      <c r="X67" s="17">
        <v>-12194</v>
      </c>
      <c r="Y67" s="17">
        <v>-8000</v>
      </c>
      <c r="Z67" s="17">
        <v>7.00211104</v>
      </c>
      <c r="AA67" s="17">
        <v>0</v>
      </c>
      <c r="AB67" s="17">
        <v>-500</v>
      </c>
      <c r="AC67" s="17">
        <v>-400</v>
      </c>
      <c r="AD67" s="17">
        <v>0</v>
      </c>
      <c r="AE67" s="17">
        <v>12600</v>
      </c>
      <c r="AF67" s="17">
        <v>18217.686160000001</v>
      </c>
      <c r="AG67" s="17">
        <v>0</v>
      </c>
      <c r="AH67" s="17">
        <v>2458.3441349999998</v>
      </c>
      <c r="AI67" s="17">
        <v>9400</v>
      </c>
      <c r="AJ67" s="17">
        <v>14145.34202</v>
      </c>
      <c r="AK67" s="17">
        <v>-9400</v>
      </c>
      <c r="AL67" s="17">
        <v>-11686.997890000001</v>
      </c>
    </row>
    <row r="68" spans="1:38" x14ac:dyDescent="0.25">
      <c r="A68" s="18">
        <v>44652</v>
      </c>
      <c r="B68" s="17">
        <v>8550</v>
      </c>
      <c r="C68" s="17">
        <v>4604</v>
      </c>
      <c r="D68" s="17">
        <v>0</v>
      </c>
      <c r="E68" s="17">
        <v>21.334890009999999</v>
      </c>
      <c r="F68" s="17">
        <v>0</v>
      </c>
      <c r="G68" s="17">
        <v>800</v>
      </c>
      <c r="H68" s="17">
        <v>1500</v>
      </c>
      <c r="I68" s="17">
        <v>0</v>
      </c>
      <c r="J68" s="17">
        <v>1222</v>
      </c>
      <c r="K68" s="17">
        <v>0</v>
      </c>
      <c r="L68" s="17">
        <v>21.334890009999999</v>
      </c>
      <c r="M68" s="17">
        <v>0</v>
      </c>
      <c r="N68" s="17">
        <v>300</v>
      </c>
      <c r="O68" s="17">
        <v>0</v>
      </c>
      <c r="P68" s="17">
        <v>0</v>
      </c>
      <c r="Q68" s="17">
        <v>3382</v>
      </c>
      <c r="R68" s="17">
        <v>0</v>
      </c>
      <c r="S68" s="17">
        <v>0</v>
      </c>
      <c r="T68" s="17">
        <v>0</v>
      </c>
      <c r="U68" s="17">
        <v>500</v>
      </c>
      <c r="V68" s="17">
        <v>1500</v>
      </c>
      <c r="W68" s="17">
        <v>0</v>
      </c>
      <c r="X68" s="17">
        <v>-2160</v>
      </c>
      <c r="Y68" s="17">
        <v>0</v>
      </c>
      <c r="Z68" s="17">
        <v>21.334890009999999</v>
      </c>
      <c r="AA68" s="17">
        <v>0</v>
      </c>
      <c r="AB68" s="17">
        <v>-200</v>
      </c>
      <c r="AC68" s="17">
        <v>-1500</v>
      </c>
      <c r="AD68" s="17">
        <v>0</v>
      </c>
      <c r="AE68" s="17">
        <v>7730</v>
      </c>
      <c r="AF68" s="17">
        <v>7745.3348900000001</v>
      </c>
      <c r="AG68" s="17">
        <v>300</v>
      </c>
      <c r="AH68" s="17">
        <v>1243.3348900000001</v>
      </c>
      <c r="AI68" s="17">
        <v>2000</v>
      </c>
      <c r="AJ68" s="17">
        <v>3382</v>
      </c>
      <c r="AK68" s="17">
        <v>-1700</v>
      </c>
      <c r="AL68" s="17">
        <v>-2138.6651099999999</v>
      </c>
    </row>
    <row r="69" spans="1:38" x14ac:dyDescent="0.25">
      <c r="A69" s="18">
        <v>44655</v>
      </c>
      <c r="B69" s="17">
        <v>5436</v>
      </c>
      <c r="C69" s="17">
        <v>3425</v>
      </c>
      <c r="D69" s="17">
        <v>0</v>
      </c>
      <c r="E69" s="17">
        <v>13.991808450000001</v>
      </c>
      <c r="F69" s="17">
        <v>0</v>
      </c>
      <c r="G69" s="17">
        <v>1150</v>
      </c>
      <c r="H69" s="17">
        <v>273</v>
      </c>
      <c r="I69" s="17">
        <v>250</v>
      </c>
      <c r="J69" s="17">
        <v>2543</v>
      </c>
      <c r="K69" s="17">
        <v>0</v>
      </c>
      <c r="L69" s="17">
        <v>13.991808450000001</v>
      </c>
      <c r="M69" s="17">
        <v>0</v>
      </c>
      <c r="N69" s="17">
        <v>50</v>
      </c>
      <c r="O69" s="17">
        <v>250</v>
      </c>
      <c r="P69" s="17">
        <v>0</v>
      </c>
      <c r="Q69" s="17">
        <v>882</v>
      </c>
      <c r="R69" s="17">
        <v>0</v>
      </c>
      <c r="S69" s="17">
        <v>0</v>
      </c>
      <c r="T69" s="17">
        <v>0</v>
      </c>
      <c r="U69" s="17">
        <v>1100</v>
      </c>
      <c r="V69" s="17">
        <v>23</v>
      </c>
      <c r="W69" s="17">
        <v>250</v>
      </c>
      <c r="X69" s="17">
        <v>1661</v>
      </c>
      <c r="Y69" s="17">
        <v>0</v>
      </c>
      <c r="Z69" s="17">
        <v>13.991808450000001</v>
      </c>
      <c r="AA69" s="17">
        <v>0</v>
      </c>
      <c r="AB69" s="17">
        <v>-1050</v>
      </c>
      <c r="AC69" s="17">
        <v>227</v>
      </c>
      <c r="AD69" s="17">
        <v>-250</v>
      </c>
      <c r="AE69" s="17">
        <v>6700</v>
      </c>
      <c r="AF69" s="17">
        <v>3847.9918090000001</v>
      </c>
      <c r="AG69" s="17">
        <v>300</v>
      </c>
      <c r="AH69" s="17">
        <v>2556.9918090000001</v>
      </c>
      <c r="AI69" s="17">
        <v>1350</v>
      </c>
      <c r="AJ69" s="17">
        <v>905</v>
      </c>
      <c r="AK69" s="17">
        <v>-1050</v>
      </c>
      <c r="AL69" s="17">
        <v>1651.9918090000001</v>
      </c>
    </row>
    <row r="70" spans="1:38" x14ac:dyDescent="0.25">
      <c r="A70" s="18">
        <v>44656</v>
      </c>
      <c r="B70" s="17">
        <v>11180</v>
      </c>
      <c r="C70" s="17">
        <v>10724</v>
      </c>
      <c r="D70" s="17">
        <v>22700</v>
      </c>
      <c r="E70" s="17">
        <v>0</v>
      </c>
      <c r="F70" s="17">
        <v>0</v>
      </c>
      <c r="G70" s="17">
        <v>0</v>
      </c>
      <c r="H70" s="17">
        <v>296.5</v>
      </c>
      <c r="I70" s="17">
        <v>0</v>
      </c>
      <c r="J70" s="17">
        <v>3972</v>
      </c>
      <c r="K70" s="17">
        <v>1500</v>
      </c>
      <c r="L70" s="17">
        <v>0</v>
      </c>
      <c r="M70" s="17">
        <v>0</v>
      </c>
      <c r="N70" s="17">
        <v>0</v>
      </c>
      <c r="O70" s="17">
        <v>296.5</v>
      </c>
      <c r="P70" s="17">
        <v>0</v>
      </c>
      <c r="Q70" s="17">
        <v>6752</v>
      </c>
      <c r="R70" s="17">
        <v>21200</v>
      </c>
      <c r="S70" s="17">
        <v>0</v>
      </c>
      <c r="T70" s="17">
        <v>0</v>
      </c>
      <c r="U70" s="17">
        <v>0</v>
      </c>
      <c r="V70" s="17">
        <v>0</v>
      </c>
      <c r="W70" s="17">
        <v>0</v>
      </c>
      <c r="X70" s="17">
        <v>-2780</v>
      </c>
      <c r="Y70" s="17">
        <v>-19700</v>
      </c>
      <c r="Z70" s="17">
        <v>0</v>
      </c>
      <c r="AA70" s="17">
        <v>0</v>
      </c>
      <c r="AB70" s="17">
        <v>0</v>
      </c>
      <c r="AC70" s="17">
        <v>296.5</v>
      </c>
      <c r="AD70" s="17">
        <v>0</v>
      </c>
      <c r="AE70" s="17">
        <v>33496.5</v>
      </c>
      <c r="AF70" s="17">
        <v>11404</v>
      </c>
      <c r="AG70" s="17">
        <v>1796.5</v>
      </c>
      <c r="AH70" s="17">
        <v>3972</v>
      </c>
      <c r="AI70" s="17">
        <v>21200</v>
      </c>
      <c r="AJ70" s="17">
        <v>6752</v>
      </c>
      <c r="AK70" s="17">
        <v>-19403.5</v>
      </c>
      <c r="AL70" s="17">
        <v>-2780</v>
      </c>
    </row>
    <row r="71" spans="1:38" x14ac:dyDescent="0.25">
      <c r="A71" s="18">
        <v>44657</v>
      </c>
      <c r="B71" s="17">
        <v>11358</v>
      </c>
      <c r="C71" s="17">
        <v>20754</v>
      </c>
      <c r="D71" s="17">
        <v>90</v>
      </c>
      <c r="E71" s="17">
        <v>0</v>
      </c>
      <c r="F71" s="17">
        <v>0</v>
      </c>
      <c r="G71" s="17">
        <v>0</v>
      </c>
      <c r="H71" s="17">
        <v>583</v>
      </c>
      <c r="I71" s="17">
        <v>150</v>
      </c>
      <c r="J71" s="17">
        <v>7354</v>
      </c>
      <c r="K71" s="17">
        <v>90</v>
      </c>
      <c r="L71" s="17">
        <v>0</v>
      </c>
      <c r="M71" s="17">
        <v>0</v>
      </c>
      <c r="N71" s="17">
        <v>0</v>
      </c>
      <c r="O71" s="17">
        <v>50</v>
      </c>
      <c r="P71" s="17">
        <v>0</v>
      </c>
      <c r="Q71" s="17">
        <v>13400</v>
      </c>
      <c r="R71" s="17">
        <v>0</v>
      </c>
      <c r="S71" s="17">
        <v>0</v>
      </c>
      <c r="T71" s="17">
        <v>0</v>
      </c>
      <c r="U71" s="17">
        <v>0</v>
      </c>
      <c r="V71" s="17">
        <v>533</v>
      </c>
      <c r="W71" s="17">
        <v>150</v>
      </c>
      <c r="X71" s="17">
        <v>-6046</v>
      </c>
      <c r="Y71" s="17">
        <v>90</v>
      </c>
      <c r="Z71" s="17">
        <v>0</v>
      </c>
      <c r="AA71" s="17">
        <v>0</v>
      </c>
      <c r="AB71" s="17">
        <v>0</v>
      </c>
      <c r="AC71" s="17">
        <v>-483</v>
      </c>
      <c r="AD71" s="17">
        <v>-150</v>
      </c>
      <c r="AE71" s="17">
        <v>8603</v>
      </c>
      <c r="AF71" s="17">
        <v>24332</v>
      </c>
      <c r="AG71" s="17">
        <v>140</v>
      </c>
      <c r="AH71" s="17">
        <v>7354</v>
      </c>
      <c r="AI71" s="17">
        <v>163</v>
      </c>
      <c r="AJ71" s="17">
        <v>13920</v>
      </c>
      <c r="AK71" s="17">
        <v>-23</v>
      </c>
      <c r="AL71" s="17">
        <v>-6566</v>
      </c>
    </row>
    <row r="72" spans="1:38" x14ac:dyDescent="0.25">
      <c r="A72" s="18">
        <v>44658</v>
      </c>
      <c r="B72" s="17">
        <v>10989.629965</v>
      </c>
      <c r="C72" s="17">
        <v>18728</v>
      </c>
      <c r="D72" s="17">
        <v>1500</v>
      </c>
      <c r="E72" s="17">
        <v>0</v>
      </c>
      <c r="F72" s="17">
        <v>2000</v>
      </c>
      <c r="G72" s="17">
        <v>500</v>
      </c>
      <c r="H72" s="17">
        <v>486.39</v>
      </c>
      <c r="I72" s="17">
        <v>0</v>
      </c>
      <c r="J72" s="17">
        <v>7005</v>
      </c>
      <c r="K72" s="17">
        <v>1000</v>
      </c>
      <c r="L72" s="17">
        <v>0</v>
      </c>
      <c r="M72" s="17">
        <v>0</v>
      </c>
      <c r="N72" s="17">
        <v>350</v>
      </c>
      <c r="O72" s="17">
        <v>0</v>
      </c>
      <c r="P72" s="17">
        <v>0</v>
      </c>
      <c r="Q72" s="17">
        <v>11723</v>
      </c>
      <c r="R72" s="17">
        <v>500</v>
      </c>
      <c r="S72" s="17">
        <v>0</v>
      </c>
      <c r="T72" s="17">
        <v>2000</v>
      </c>
      <c r="U72" s="17">
        <v>150</v>
      </c>
      <c r="V72" s="17">
        <v>486.39</v>
      </c>
      <c r="W72" s="17">
        <v>0</v>
      </c>
      <c r="X72" s="17">
        <v>-4718</v>
      </c>
      <c r="Y72" s="17">
        <v>500</v>
      </c>
      <c r="Z72" s="17">
        <v>0</v>
      </c>
      <c r="AA72" s="17">
        <v>-2000</v>
      </c>
      <c r="AB72" s="17">
        <v>200</v>
      </c>
      <c r="AC72" s="17">
        <v>-486.39</v>
      </c>
      <c r="AD72" s="17">
        <v>0</v>
      </c>
      <c r="AE72" s="17">
        <v>11015.019969999999</v>
      </c>
      <c r="AF72" s="17">
        <v>23189</v>
      </c>
      <c r="AG72" s="17">
        <v>1350</v>
      </c>
      <c r="AH72" s="17">
        <v>7005</v>
      </c>
      <c r="AI72" s="17">
        <v>1136.3900000000001</v>
      </c>
      <c r="AJ72" s="17">
        <v>13723</v>
      </c>
      <c r="AK72" s="17">
        <v>213.61</v>
      </c>
      <c r="AL72" s="17">
        <v>-6718</v>
      </c>
    </row>
    <row r="73" spans="1:38" x14ac:dyDescent="0.25">
      <c r="A73" s="18">
        <v>44659</v>
      </c>
      <c r="B73" s="17">
        <v>9454</v>
      </c>
      <c r="C73" s="17">
        <v>4365</v>
      </c>
      <c r="D73" s="17">
        <v>0</v>
      </c>
      <c r="E73" s="17">
        <v>184.97138200000001</v>
      </c>
      <c r="F73" s="17">
        <v>0</v>
      </c>
      <c r="G73" s="17">
        <v>1300</v>
      </c>
      <c r="H73" s="17">
        <v>500</v>
      </c>
      <c r="I73" s="17">
        <v>100</v>
      </c>
      <c r="J73" s="17">
        <v>2101</v>
      </c>
      <c r="K73" s="17">
        <v>0</v>
      </c>
      <c r="L73" s="17">
        <v>154.35404</v>
      </c>
      <c r="M73" s="17">
        <v>0</v>
      </c>
      <c r="N73" s="17">
        <v>1300</v>
      </c>
      <c r="O73" s="17">
        <v>0</v>
      </c>
      <c r="P73" s="17">
        <v>0</v>
      </c>
      <c r="Q73" s="17">
        <v>2264</v>
      </c>
      <c r="R73" s="17">
        <v>0</v>
      </c>
      <c r="S73" s="17">
        <v>30.617342000000001</v>
      </c>
      <c r="T73" s="17">
        <v>0</v>
      </c>
      <c r="U73" s="17">
        <v>0</v>
      </c>
      <c r="V73" s="17">
        <v>500</v>
      </c>
      <c r="W73" s="17">
        <v>100</v>
      </c>
      <c r="X73" s="17">
        <v>-163</v>
      </c>
      <c r="Y73" s="17">
        <v>0</v>
      </c>
      <c r="Z73" s="17">
        <v>123.736698</v>
      </c>
      <c r="AA73" s="17">
        <v>0</v>
      </c>
      <c r="AB73" s="17">
        <v>1300</v>
      </c>
      <c r="AC73" s="17">
        <v>-500</v>
      </c>
      <c r="AD73" s="17">
        <v>-100</v>
      </c>
      <c r="AE73" s="17">
        <v>8470</v>
      </c>
      <c r="AF73" s="17">
        <v>7433.9713819999997</v>
      </c>
      <c r="AG73" s="17">
        <v>1300</v>
      </c>
      <c r="AH73" s="17">
        <v>2255.3540400000002</v>
      </c>
      <c r="AI73" s="17">
        <v>600</v>
      </c>
      <c r="AJ73" s="17">
        <v>2294.617342</v>
      </c>
      <c r="AK73" s="17">
        <v>700</v>
      </c>
      <c r="AL73" s="17">
        <v>-39.263302000000003</v>
      </c>
    </row>
    <row r="74" spans="1:38" x14ac:dyDescent="0.25">
      <c r="A74" s="18">
        <v>44662</v>
      </c>
      <c r="B74" s="17">
        <v>12502</v>
      </c>
      <c r="C74" s="17">
        <v>10105</v>
      </c>
      <c r="D74" s="17">
        <v>0</v>
      </c>
      <c r="E74" s="17">
        <v>134.70669409000001</v>
      </c>
      <c r="F74" s="17">
        <v>0</v>
      </c>
      <c r="G74" s="17">
        <v>150</v>
      </c>
      <c r="H74" s="17">
        <v>100</v>
      </c>
      <c r="I74" s="17">
        <v>0</v>
      </c>
      <c r="J74" s="17">
        <v>5587</v>
      </c>
      <c r="K74" s="17">
        <v>0</v>
      </c>
      <c r="L74" s="17">
        <v>134.70669409000001</v>
      </c>
      <c r="M74" s="17">
        <v>0</v>
      </c>
      <c r="N74" s="17">
        <v>0</v>
      </c>
      <c r="O74" s="17">
        <v>0</v>
      </c>
      <c r="P74" s="17">
        <v>0</v>
      </c>
      <c r="Q74" s="17">
        <v>4518</v>
      </c>
      <c r="R74" s="17">
        <v>0</v>
      </c>
      <c r="S74" s="17">
        <v>0</v>
      </c>
      <c r="T74" s="17">
        <v>0</v>
      </c>
      <c r="U74" s="17">
        <v>150</v>
      </c>
      <c r="V74" s="17">
        <v>100</v>
      </c>
      <c r="W74" s="17">
        <v>0</v>
      </c>
      <c r="X74" s="17">
        <v>1069</v>
      </c>
      <c r="Y74" s="17">
        <v>0</v>
      </c>
      <c r="Z74" s="17">
        <v>134.70669409000001</v>
      </c>
      <c r="AA74" s="17">
        <v>0</v>
      </c>
      <c r="AB74" s="17">
        <v>-150</v>
      </c>
      <c r="AC74" s="17">
        <v>-100</v>
      </c>
      <c r="AD74" s="17">
        <v>0</v>
      </c>
      <c r="AE74" s="17">
        <v>9315</v>
      </c>
      <c r="AF74" s="17">
        <v>13676.706690000001</v>
      </c>
      <c r="AG74" s="17">
        <v>0</v>
      </c>
      <c r="AH74" s="17">
        <v>5721.7066940000004</v>
      </c>
      <c r="AI74" s="17">
        <v>150</v>
      </c>
      <c r="AJ74" s="17">
        <v>4618</v>
      </c>
      <c r="AK74" s="17">
        <v>-150</v>
      </c>
      <c r="AL74" s="17">
        <v>1103.706694</v>
      </c>
    </row>
    <row r="75" spans="1:38" x14ac:dyDescent="0.25">
      <c r="A75" s="18">
        <v>44663</v>
      </c>
      <c r="B75" s="17">
        <v>7430</v>
      </c>
      <c r="C75" s="17">
        <v>7148.4</v>
      </c>
      <c r="D75" s="17">
        <v>24400</v>
      </c>
      <c r="E75" s="17">
        <v>3388.9097513000002</v>
      </c>
      <c r="F75" s="17">
        <v>0</v>
      </c>
      <c r="G75" s="17">
        <v>1000</v>
      </c>
      <c r="H75" s="17">
        <v>25</v>
      </c>
      <c r="I75" s="17">
        <v>0</v>
      </c>
      <c r="J75" s="17">
        <v>4628.3999999999996</v>
      </c>
      <c r="K75" s="17">
        <v>0</v>
      </c>
      <c r="L75" s="17">
        <v>88.909751249999999</v>
      </c>
      <c r="M75" s="17">
        <v>0</v>
      </c>
      <c r="N75" s="17">
        <v>1000</v>
      </c>
      <c r="O75" s="17">
        <v>0</v>
      </c>
      <c r="P75" s="17">
        <v>0</v>
      </c>
      <c r="Q75" s="17">
        <v>2520</v>
      </c>
      <c r="R75" s="17">
        <v>24400</v>
      </c>
      <c r="S75" s="17">
        <v>3300</v>
      </c>
      <c r="T75" s="17">
        <v>0</v>
      </c>
      <c r="U75" s="17">
        <v>0</v>
      </c>
      <c r="V75" s="17">
        <v>25</v>
      </c>
      <c r="W75" s="17">
        <v>0</v>
      </c>
      <c r="X75" s="17">
        <v>2108.4</v>
      </c>
      <c r="Y75" s="17">
        <v>-24400</v>
      </c>
      <c r="Z75" s="17">
        <v>-3211.0902489999999</v>
      </c>
      <c r="AA75" s="17">
        <v>0</v>
      </c>
      <c r="AB75" s="17">
        <v>1000</v>
      </c>
      <c r="AC75" s="17">
        <v>-25</v>
      </c>
      <c r="AD75" s="17">
        <v>0</v>
      </c>
      <c r="AE75" s="17">
        <v>27500</v>
      </c>
      <c r="AF75" s="17">
        <v>15892.30975</v>
      </c>
      <c r="AG75" s="17">
        <v>1000</v>
      </c>
      <c r="AH75" s="17">
        <v>4717.3097509999998</v>
      </c>
      <c r="AI75" s="17">
        <v>24400</v>
      </c>
      <c r="AJ75" s="17">
        <v>5845</v>
      </c>
      <c r="AK75" s="17">
        <v>-23400</v>
      </c>
      <c r="AL75" s="17">
        <v>-1127.690249</v>
      </c>
    </row>
    <row r="76" spans="1:38" x14ac:dyDescent="0.25">
      <c r="A76" s="18">
        <v>44664</v>
      </c>
      <c r="B76" s="17">
        <v>3492</v>
      </c>
      <c r="C76" s="17">
        <v>6332.5</v>
      </c>
      <c r="D76" s="17">
        <v>150</v>
      </c>
      <c r="E76" s="17">
        <v>568.90696919000004</v>
      </c>
      <c r="F76" s="17">
        <v>0</v>
      </c>
      <c r="G76" s="17">
        <v>150</v>
      </c>
      <c r="H76" s="17">
        <v>1095</v>
      </c>
      <c r="I76" s="17">
        <v>0</v>
      </c>
      <c r="J76" s="17">
        <v>4532.5</v>
      </c>
      <c r="K76" s="17">
        <v>150</v>
      </c>
      <c r="L76" s="17">
        <v>448.90696918999998</v>
      </c>
      <c r="M76" s="17">
        <v>0</v>
      </c>
      <c r="N76" s="17">
        <v>150</v>
      </c>
      <c r="O76" s="17">
        <v>130</v>
      </c>
      <c r="P76" s="17">
        <v>0</v>
      </c>
      <c r="Q76" s="17">
        <v>1800</v>
      </c>
      <c r="R76" s="17">
        <v>0</v>
      </c>
      <c r="S76" s="17">
        <v>120</v>
      </c>
      <c r="T76" s="17">
        <v>0</v>
      </c>
      <c r="U76" s="17">
        <v>0</v>
      </c>
      <c r="V76" s="17">
        <v>965</v>
      </c>
      <c r="W76" s="17">
        <v>0</v>
      </c>
      <c r="X76" s="17">
        <v>2732.5</v>
      </c>
      <c r="Y76" s="17">
        <v>150</v>
      </c>
      <c r="Z76" s="17">
        <v>328.90696918999998</v>
      </c>
      <c r="AA76" s="17">
        <v>0</v>
      </c>
      <c r="AB76" s="17">
        <v>150</v>
      </c>
      <c r="AC76" s="17">
        <v>-835</v>
      </c>
      <c r="AD76" s="17">
        <v>0</v>
      </c>
      <c r="AE76" s="17">
        <v>1385</v>
      </c>
      <c r="AF76" s="17">
        <v>10403.40697</v>
      </c>
      <c r="AG76" s="17">
        <v>430</v>
      </c>
      <c r="AH76" s="17">
        <v>4981.4069689999997</v>
      </c>
      <c r="AI76" s="17">
        <v>335</v>
      </c>
      <c r="AJ76" s="17">
        <v>2550</v>
      </c>
      <c r="AK76" s="17">
        <v>95</v>
      </c>
      <c r="AL76" s="17">
        <v>2431.4069690000001</v>
      </c>
    </row>
    <row r="77" spans="1:38" x14ac:dyDescent="0.25">
      <c r="A77" s="18">
        <v>44665</v>
      </c>
      <c r="B77" s="17">
        <v>3181</v>
      </c>
      <c r="C77" s="17">
        <v>3000</v>
      </c>
      <c r="D77" s="17">
        <v>200</v>
      </c>
      <c r="E77" s="17">
        <v>165.458</v>
      </c>
      <c r="F77" s="17">
        <v>0</v>
      </c>
      <c r="G77" s="17">
        <v>0</v>
      </c>
      <c r="H77" s="17">
        <v>107.994</v>
      </c>
      <c r="I77" s="17">
        <v>0</v>
      </c>
      <c r="J77" s="17">
        <v>1900</v>
      </c>
      <c r="K77" s="17">
        <v>0</v>
      </c>
      <c r="L77" s="17">
        <v>0</v>
      </c>
      <c r="M77" s="17">
        <v>0</v>
      </c>
      <c r="N77" s="17">
        <v>0</v>
      </c>
      <c r="O77" s="17">
        <v>0</v>
      </c>
      <c r="P77" s="17">
        <v>0</v>
      </c>
      <c r="Q77" s="17">
        <v>1100</v>
      </c>
      <c r="R77" s="17">
        <v>200</v>
      </c>
      <c r="S77" s="17">
        <v>165.458</v>
      </c>
      <c r="T77" s="17">
        <v>0</v>
      </c>
      <c r="U77" s="17">
        <v>0</v>
      </c>
      <c r="V77" s="17">
        <v>107.994</v>
      </c>
      <c r="W77" s="17">
        <v>0</v>
      </c>
      <c r="X77" s="17">
        <v>800</v>
      </c>
      <c r="Y77" s="17">
        <v>-200</v>
      </c>
      <c r="Z77" s="17">
        <v>-165.458</v>
      </c>
      <c r="AA77" s="17">
        <v>0</v>
      </c>
      <c r="AB77" s="17">
        <v>0</v>
      </c>
      <c r="AC77" s="17">
        <v>-107.994</v>
      </c>
      <c r="AD77" s="17">
        <v>0</v>
      </c>
      <c r="AE77" s="17">
        <v>2810.9940000000001</v>
      </c>
      <c r="AF77" s="17">
        <v>3843.4580000000001</v>
      </c>
      <c r="AG77" s="17">
        <v>0</v>
      </c>
      <c r="AH77" s="17">
        <v>1900</v>
      </c>
      <c r="AI77" s="17">
        <v>270.99400000000003</v>
      </c>
      <c r="AJ77" s="17">
        <v>1302.4580000000001</v>
      </c>
      <c r="AK77" s="17">
        <v>-270.99400000000003</v>
      </c>
      <c r="AL77" s="17">
        <v>597.54200000000003</v>
      </c>
    </row>
    <row r="78" spans="1:38" x14ac:dyDescent="0.25">
      <c r="A78" s="18">
        <v>44666</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x14ac:dyDescent="0.25">
      <c r="A79" s="18">
        <v>44669</v>
      </c>
      <c r="B79" s="17">
        <v>7022</v>
      </c>
      <c r="C79" s="17">
        <v>8028.3</v>
      </c>
      <c r="D79" s="17">
        <v>0</v>
      </c>
      <c r="E79" s="17">
        <v>2321.0445687000001</v>
      </c>
      <c r="F79" s="17">
        <v>0</v>
      </c>
      <c r="G79" s="17">
        <v>35</v>
      </c>
      <c r="H79" s="17">
        <v>240</v>
      </c>
      <c r="I79" s="17">
        <v>0</v>
      </c>
      <c r="J79" s="17">
        <v>4309.7</v>
      </c>
      <c r="K79" s="17">
        <v>0</v>
      </c>
      <c r="L79" s="17">
        <v>118.16596872</v>
      </c>
      <c r="M79" s="17">
        <v>0</v>
      </c>
      <c r="N79" s="17">
        <v>35</v>
      </c>
      <c r="O79" s="17">
        <v>240</v>
      </c>
      <c r="P79" s="17">
        <v>0</v>
      </c>
      <c r="Q79" s="17">
        <v>3718.6</v>
      </c>
      <c r="R79" s="17">
        <v>0</v>
      </c>
      <c r="S79" s="17">
        <v>2202.8786</v>
      </c>
      <c r="T79" s="17">
        <v>0</v>
      </c>
      <c r="U79" s="17">
        <v>0</v>
      </c>
      <c r="V79" s="17">
        <v>0</v>
      </c>
      <c r="W79" s="17">
        <v>0</v>
      </c>
      <c r="X79" s="17">
        <v>591.1</v>
      </c>
      <c r="Y79" s="17">
        <v>0</v>
      </c>
      <c r="Z79" s="17">
        <v>-2084.7126309999999</v>
      </c>
      <c r="AA79" s="17">
        <v>0</v>
      </c>
      <c r="AB79" s="17">
        <v>35</v>
      </c>
      <c r="AC79" s="17">
        <v>240</v>
      </c>
      <c r="AD79" s="17">
        <v>0</v>
      </c>
      <c r="AE79" s="17">
        <v>5375</v>
      </c>
      <c r="AF79" s="17">
        <v>12271.344569999999</v>
      </c>
      <c r="AG79" s="17">
        <v>275</v>
      </c>
      <c r="AH79" s="17">
        <v>4427.8659690000004</v>
      </c>
      <c r="AI79" s="17">
        <v>0</v>
      </c>
      <c r="AJ79" s="17">
        <v>5921.4786000000004</v>
      </c>
      <c r="AK79" s="17">
        <v>275</v>
      </c>
      <c r="AL79" s="17">
        <v>-1493.612631</v>
      </c>
    </row>
    <row r="80" spans="1:38" x14ac:dyDescent="0.25">
      <c r="A80" s="18">
        <v>44670</v>
      </c>
      <c r="B80" s="17">
        <v>3238</v>
      </c>
      <c r="C80" s="17">
        <v>19666</v>
      </c>
      <c r="D80" s="17">
        <v>5159</v>
      </c>
      <c r="E80" s="17">
        <v>1135.3586711999999</v>
      </c>
      <c r="F80" s="17">
        <v>0</v>
      </c>
      <c r="G80" s="17">
        <v>600</v>
      </c>
      <c r="H80" s="17">
        <v>239</v>
      </c>
      <c r="I80" s="17">
        <v>0</v>
      </c>
      <c r="J80" s="17">
        <v>10908</v>
      </c>
      <c r="K80" s="17">
        <v>2559</v>
      </c>
      <c r="L80" s="17">
        <v>135.35867117000001</v>
      </c>
      <c r="M80" s="17">
        <v>0</v>
      </c>
      <c r="N80" s="17">
        <v>600</v>
      </c>
      <c r="O80" s="17">
        <v>239</v>
      </c>
      <c r="P80" s="17">
        <v>0</v>
      </c>
      <c r="Q80" s="17">
        <v>8758</v>
      </c>
      <c r="R80" s="17">
        <v>2600</v>
      </c>
      <c r="S80" s="17">
        <v>1000</v>
      </c>
      <c r="T80" s="17">
        <v>0</v>
      </c>
      <c r="U80" s="17">
        <v>0</v>
      </c>
      <c r="V80" s="17">
        <v>0</v>
      </c>
      <c r="W80" s="17">
        <v>0</v>
      </c>
      <c r="X80" s="17">
        <v>2150</v>
      </c>
      <c r="Y80" s="17">
        <v>-41</v>
      </c>
      <c r="Z80" s="17">
        <v>-864.6413288</v>
      </c>
      <c r="AA80" s="17">
        <v>0</v>
      </c>
      <c r="AB80" s="17">
        <v>600</v>
      </c>
      <c r="AC80" s="17">
        <v>239</v>
      </c>
      <c r="AD80" s="17">
        <v>0</v>
      </c>
      <c r="AE80" s="17">
        <v>8498</v>
      </c>
      <c r="AF80" s="17">
        <v>21539.358670000001</v>
      </c>
      <c r="AG80" s="17">
        <v>3298</v>
      </c>
      <c r="AH80" s="17">
        <v>11143.35867</v>
      </c>
      <c r="AI80" s="17">
        <v>2600</v>
      </c>
      <c r="AJ80" s="17">
        <v>9758</v>
      </c>
      <c r="AK80" s="17">
        <v>698</v>
      </c>
      <c r="AL80" s="17">
        <v>1385.358671</v>
      </c>
    </row>
    <row r="81" spans="1:38" x14ac:dyDescent="0.25">
      <c r="A81" s="18">
        <v>44671</v>
      </c>
      <c r="B81" s="17">
        <v>5117</v>
      </c>
      <c r="C81" s="17">
        <v>16513</v>
      </c>
      <c r="D81" s="17">
        <v>9050</v>
      </c>
      <c r="E81" s="17">
        <v>665.45799999999997</v>
      </c>
      <c r="F81" s="17">
        <v>288</v>
      </c>
      <c r="G81" s="17">
        <v>0</v>
      </c>
      <c r="H81" s="17">
        <v>2500</v>
      </c>
      <c r="I81" s="17">
        <v>0</v>
      </c>
      <c r="J81" s="17">
        <v>9329</v>
      </c>
      <c r="K81" s="17">
        <v>0</v>
      </c>
      <c r="L81" s="17">
        <v>500</v>
      </c>
      <c r="M81" s="17">
        <v>288</v>
      </c>
      <c r="N81" s="17">
        <v>0</v>
      </c>
      <c r="O81" s="17">
        <v>1500</v>
      </c>
      <c r="P81" s="17">
        <v>0</v>
      </c>
      <c r="Q81" s="17">
        <v>7184</v>
      </c>
      <c r="R81" s="17">
        <v>9050</v>
      </c>
      <c r="S81" s="17">
        <v>165.458</v>
      </c>
      <c r="T81" s="17">
        <v>0</v>
      </c>
      <c r="U81" s="17">
        <v>0</v>
      </c>
      <c r="V81" s="17">
        <v>1000</v>
      </c>
      <c r="W81" s="17">
        <v>0</v>
      </c>
      <c r="X81" s="17">
        <v>2145</v>
      </c>
      <c r="Y81" s="17">
        <v>-9050</v>
      </c>
      <c r="Z81" s="17">
        <v>334.54199999999997</v>
      </c>
      <c r="AA81" s="17">
        <v>288</v>
      </c>
      <c r="AB81" s="17">
        <v>0</v>
      </c>
      <c r="AC81" s="17">
        <v>500</v>
      </c>
      <c r="AD81" s="17">
        <v>0</v>
      </c>
      <c r="AE81" s="17">
        <v>16738</v>
      </c>
      <c r="AF81" s="17">
        <v>17395.457999999999</v>
      </c>
      <c r="AG81" s="17">
        <v>2288</v>
      </c>
      <c r="AH81" s="17">
        <v>9329</v>
      </c>
      <c r="AI81" s="17">
        <v>10050</v>
      </c>
      <c r="AJ81" s="17">
        <v>7349.4579999999996</v>
      </c>
      <c r="AK81" s="17">
        <v>-7762</v>
      </c>
      <c r="AL81" s="17">
        <v>1979.5419999999999</v>
      </c>
    </row>
    <row r="82" spans="1:38" x14ac:dyDescent="0.25">
      <c r="A82" s="18">
        <v>44672</v>
      </c>
      <c r="B82" s="17">
        <v>6386</v>
      </c>
      <c r="C82" s="17">
        <v>6927</v>
      </c>
      <c r="D82" s="17">
        <v>1270</v>
      </c>
      <c r="E82" s="17">
        <v>165.458</v>
      </c>
      <c r="F82" s="17">
        <v>0</v>
      </c>
      <c r="G82" s="17">
        <v>50</v>
      </c>
      <c r="H82" s="17">
        <v>50</v>
      </c>
      <c r="I82" s="17">
        <v>0</v>
      </c>
      <c r="J82" s="17">
        <v>3225</v>
      </c>
      <c r="K82" s="17">
        <v>1000</v>
      </c>
      <c r="L82" s="17">
        <v>0</v>
      </c>
      <c r="M82" s="17">
        <v>0</v>
      </c>
      <c r="N82" s="17">
        <v>50</v>
      </c>
      <c r="O82" s="17">
        <v>0</v>
      </c>
      <c r="P82" s="17">
        <v>0</v>
      </c>
      <c r="Q82" s="17">
        <v>3702</v>
      </c>
      <c r="R82" s="17">
        <v>270</v>
      </c>
      <c r="S82" s="17">
        <v>165.458</v>
      </c>
      <c r="T82" s="17">
        <v>0</v>
      </c>
      <c r="U82" s="17">
        <v>0</v>
      </c>
      <c r="V82" s="17">
        <v>50</v>
      </c>
      <c r="W82" s="17">
        <v>0</v>
      </c>
      <c r="X82" s="17">
        <v>-477</v>
      </c>
      <c r="Y82" s="17">
        <v>730</v>
      </c>
      <c r="Z82" s="17">
        <v>-165.458</v>
      </c>
      <c r="AA82" s="17">
        <v>0</v>
      </c>
      <c r="AB82" s="17">
        <v>50</v>
      </c>
      <c r="AC82" s="17">
        <v>-50</v>
      </c>
      <c r="AD82" s="17">
        <v>0</v>
      </c>
      <c r="AE82" s="17">
        <v>6470</v>
      </c>
      <c r="AF82" s="17">
        <v>8378.4580000000005</v>
      </c>
      <c r="AG82" s="17">
        <v>1050</v>
      </c>
      <c r="AH82" s="17">
        <v>3225</v>
      </c>
      <c r="AI82" s="17">
        <v>270</v>
      </c>
      <c r="AJ82" s="17">
        <v>3917.4580000000001</v>
      </c>
      <c r="AK82" s="17">
        <v>780</v>
      </c>
      <c r="AL82" s="17">
        <v>-692.45799999999997</v>
      </c>
    </row>
    <row r="83" spans="1:38" x14ac:dyDescent="0.25">
      <c r="A83" s="18">
        <v>44673</v>
      </c>
      <c r="B83" s="17">
        <v>2533.9460755</v>
      </c>
      <c r="C83" s="17">
        <v>4040</v>
      </c>
      <c r="D83" s="17">
        <v>332</v>
      </c>
      <c r="E83" s="17">
        <v>689.23690859999999</v>
      </c>
      <c r="F83" s="17">
        <v>0</v>
      </c>
      <c r="G83" s="17">
        <v>0</v>
      </c>
      <c r="H83" s="17">
        <v>46.990023999999998</v>
      </c>
      <c r="I83" s="17">
        <v>0</v>
      </c>
      <c r="J83" s="17">
        <v>2461</v>
      </c>
      <c r="K83" s="17">
        <v>271</v>
      </c>
      <c r="L83" s="17">
        <v>358.3209086</v>
      </c>
      <c r="M83" s="17">
        <v>0</v>
      </c>
      <c r="N83" s="17">
        <v>0</v>
      </c>
      <c r="O83" s="17">
        <v>0</v>
      </c>
      <c r="P83" s="17">
        <v>0</v>
      </c>
      <c r="Q83" s="17">
        <v>1579</v>
      </c>
      <c r="R83" s="17">
        <v>61</v>
      </c>
      <c r="S83" s="17">
        <v>330.916</v>
      </c>
      <c r="T83" s="17">
        <v>0</v>
      </c>
      <c r="U83" s="17">
        <v>0</v>
      </c>
      <c r="V83" s="17">
        <v>46.990023999999998</v>
      </c>
      <c r="W83" s="17">
        <v>0</v>
      </c>
      <c r="X83" s="17">
        <v>882</v>
      </c>
      <c r="Y83" s="17">
        <v>210</v>
      </c>
      <c r="Z83" s="17">
        <v>27.404908599999999</v>
      </c>
      <c r="AA83" s="17">
        <v>0</v>
      </c>
      <c r="AB83" s="17">
        <v>0</v>
      </c>
      <c r="AC83" s="17">
        <v>-46.990023999999998</v>
      </c>
      <c r="AD83" s="17">
        <v>0</v>
      </c>
      <c r="AE83" s="17">
        <v>2744.9360999999999</v>
      </c>
      <c r="AF83" s="17">
        <v>4897.2369090000002</v>
      </c>
      <c r="AG83" s="17">
        <v>271</v>
      </c>
      <c r="AH83" s="17">
        <v>2819.320909</v>
      </c>
      <c r="AI83" s="17">
        <v>107.99002400000001</v>
      </c>
      <c r="AJ83" s="17">
        <v>1909.9159999999999</v>
      </c>
      <c r="AK83" s="17">
        <v>163.00997599999999</v>
      </c>
      <c r="AL83" s="17">
        <v>909.4049086</v>
      </c>
    </row>
    <row r="84" spans="1:38" x14ac:dyDescent="0.25">
      <c r="A84" s="18">
        <v>44676</v>
      </c>
      <c r="B84" s="17">
        <v>2132.6121899999998</v>
      </c>
      <c r="C84" s="17">
        <v>6100</v>
      </c>
      <c r="D84" s="17">
        <v>8148</v>
      </c>
      <c r="E84" s="17">
        <v>302.55897727000001</v>
      </c>
      <c r="F84" s="17">
        <v>0</v>
      </c>
      <c r="G84" s="17">
        <v>650</v>
      </c>
      <c r="H84" s="17">
        <v>151.586446</v>
      </c>
      <c r="I84" s="17">
        <v>200</v>
      </c>
      <c r="J84" s="17">
        <v>2600</v>
      </c>
      <c r="K84" s="17">
        <v>1248</v>
      </c>
      <c r="L84" s="17">
        <v>27.09697727</v>
      </c>
      <c r="M84" s="17">
        <v>0</v>
      </c>
      <c r="N84" s="17">
        <v>500</v>
      </c>
      <c r="O84" s="17">
        <v>0</v>
      </c>
      <c r="P84" s="17">
        <v>100</v>
      </c>
      <c r="Q84" s="17">
        <v>3500</v>
      </c>
      <c r="R84" s="17">
        <v>6900</v>
      </c>
      <c r="S84" s="17">
        <v>275.46199999999999</v>
      </c>
      <c r="T84" s="17">
        <v>0</v>
      </c>
      <c r="U84" s="17">
        <v>150</v>
      </c>
      <c r="V84" s="17">
        <v>151.586446</v>
      </c>
      <c r="W84" s="17">
        <v>100</v>
      </c>
      <c r="X84" s="17">
        <v>-900</v>
      </c>
      <c r="Y84" s="17">
        <v>-5652</v>
      </c>
      <c r="Z84" s="17">
        <v>-248.3650227</v>
      </c>
      <c r="AA84" s="17">
        <v>0</v>
      </c>
      <c r="AB84" s="17">
        <v>350</v>
      </c>
      <c r="AC84" s="17">
        <v>-151.586446</v>
      </c>
      <c r="AD84" s="17">
        <v>0</v>
      </c>
      <c r="AE84" s="17">
        <v>10527.198640000001</v>
      </c>
      <c r="AF84" s="17">
        <v>7157.5589769999997</v>
      </c>
      <c r="AG84" s="17">
        <v>1848</v>
      </c>
      <c r="AH84" s="17">
        <v>2627.0969770000002</v>
      </c>
      <c r="AI84" s="17">
        <v>7201.5864460000003</v>
      </c>
      <c r="AJ84" s="17">
        <v>3875.462</v>
      </c>
      <c r="AK84" s="17">
        <v>-5353.5864460000003</v>
      </c>
      <c r="AL84" s="17">
        <v>-1248.3650230000001</v>
      </c>
    </row>
    <row r="85" spans="1:38" x14ac:dyDescent="0.25">
      <c r="A85" s="18">
        <v>44677</v>
      </c>
      <c r="B85" s="17">
        <v>9172</v>
      </c>
      <c r="C85" s="17">
        <v>8782</v>
      </c>
      <c r="D85" s="17">
        <v>0</v>
      </c>
      <c r="E85" s="17">
        <v>406.15170999999998</v>
      </c>
      <c r="F85" s="17">
        <v>0</v>
      </c>
      <c r="G85" s="17">
        <v>0</v>
      </c>
      <c r="H85" s="17">
        <v>1744.412781</v>
      </c>
      <c r="I85" s="17">
        <v>0</v>
      </c>
      <c r="J85" s="17">
        <v>4608</v>
      </c>
      <c r="K85" s="17">
        <v>0</v>
      </c>
      <c r="L85" s="17">
        <v>268.94249000000002</v>
      </c>
      <c r="M85" s="17">
        <v>0</v>
      </c>
      <c r="N85" s="17">
        <v>0</v>
      </c>
      <c r="O85" s="17">
        <v>1023.09</v>
      </c>
      <c r="P85" s="17">
        <v>0</v>
      </c>
      <c r="Q85" s="17">
        <v>4174</v>
      </c>
      <c r="R85" s="17">
        <v>0</v>
      </c>
      <c r="S85" s="17">
        <v>137.20921999999999</v>
      </c>
      <c r="T85" s="17">
        <v>0</v>
      </c>
      <c r="U85" s="17">
        <v>0</v>
      </c>
      <c r="V85" s="17">
        <v>721.32278099999996</v>
      </c>
      <c r="W85" s="17">
        <v>0</v>
      </c>
      <c r="X85" s="17">
        <v>434</v>
      </c>
      <c r="Y85" s="17">
        <v>0</v>
      </c>
      <c r="Z85" s="17">
        <v>131.73327</v>
      </c>
      <c r="AA85" s="17">
        <v>0</v>
      </c>
      <c r="AB85" s="17">
        <v>0</v>
      </c>
      <c r="AC85" s="17">
        <v>301.76721900000001</v>
      </c>
      <c r="AD85" s="17">
        <v>0</v>
      </c>
      <c r="AE85" s="17">
        <v>7474.412781</v>
      </c>
      <c r="AF85" s="17">
        <v>12630.15171</v>
      </c>
      <c r="AG85" s="17">
        <v>1023.09</v>
      </c>
      <c r="AH85" s="17">
        <v>4876.9424900000004</v>
      </c>
      <c r="AI85" s="17">
        <v>141.32278099999999</v>
      </c>
      <c r="AJ85" s="17">
        <v>4891.2092199999997</v>
      </c>
      <c r="AK85" s="17">
        <v>881.76721899999995</v>
      </c>
      <c r="AL85" s="17">
        <v>-14.266730000000001</v>
      </c>
    </row>
    <row r="86" spans="1:38" x14ac:dyDescent="0.25">
      <c r="A86" s="18">
        <v>44678</v>
      </c>
      <c r="B86" s="17">
        <v>10053</v>
      </c>
      <c r="C86" s="17">
        <v>7815.7391799999996</v>
      </c>
      <c r="D86" s="17">
        <v>5000</v>
      </c>
      <c r="E86" s="17">
        <v>466.36736000000002</v>
      </c>
      <c r="F86" s="17">
        <v>0</v>
      </c>
      <c r="G86" s="17">
        <v>0</v>
      </c>
      <c r="H86" s="17">
        <v>1281.2261080000001</v>
      </c>
      <c r="I86" s="17">
        <v>0</v>
      </c>
      <c r="J86" s="17">
        <v>4745.7391799999996</v>
      </c>
      <c r="K86" s="17">
        <v>0</v>
      </c>
      <c r="L86" s="17">
        <v>266.36736000000002</v>
      </c>
      <c r="M86" s="17">
        <v>0</v>
      </c>
      <c r="N86" s="17">
        <v>0</v>
      </c>
      <c r="O86" s="17">
        <v>1100</v>
      </c>
      <c r="P86" s="17">
        <v>0</v>
      </c>
      <c r="Q86" s="17">
        <v>3070</v>
      </c>
      <c r="R86" s="17">
        <v>5000</v>
      </c>
      <c r="S86" s="17">
        <v>200</v>
      </c>
      <c r="T86" s="17">
        <v>0</v>
      </c>
      <c r="U86" s="17">
        <v>0</v>
      </c>
      <c r="V86" s="17">
        <v>181.22610800000001</v>
      </c>
      <c r="W86" s="17">
        <v>0</v>
      </c>
      <c r="X86" s="17">
        <v>1675.73918</v>
      </c>
      <c r="Y86" s="17">
        <v>-5000</v>
      </c>
      <c r="Z86" s="17">
        <v>66.367360000000005</v>
      </c>
      <c r="AA86" s="17">
        <v>0</v>
      </c>
      <c r="AB86" s="17">
        <v>0</v>
      </c>
      <c r="AC86" s="17">
        <v>918.77389200000005</v>
      </c>
      <c r="AD86" s="17">
        <v>0</v>
      </c>
      <c r="AE86" s="17">
        <v>15281.22611</v>
      </c>
      <c r="AF86" s="17">
        <v>9335.1065400000007</v>
      </c>
      <c r="AG86" s="17">
        <v>1300</v>
      </c>
      <c r="AH86" s="17">
        <v>4812.1065399999998</v>
      </c>
      <c r="AI86" s="17">
        <v>5881.2261079999998</v>
      </c>
      <c r="AJ86" s="17">
        <v>2570</v>
      </c>
      <c r="AK86" s="17">
        <v>-4581.2261079999998</v>
      </c>
      <c r="AL86" s="17">
        <v>2242.1065400000002</v>
      </c>
    </row>
    <row r="87" spans="1:38" x14ac:dyDescent="0.25">
      <c r="A87" s="18">
        <v>44679</v>
      </c>
      <c r="B87" s="17">
        <v>8605</v>
      </c>
      <c r="C87" s="17">
        <v>2964.9726000000001</v>
      </c>
      <c r="D87" s="17">
        <v>8100</v>
      </c>
      <c r="E87" s="17">
        <v>234.22937400000001</v>
      </c>
      <c r="F87" s="17">
        <v>0</v>
      </c>
      <c r="G87" s="17">
        <v>550</v>
      </c>
      <c r="H87" s="17">
        <v>654.10802799999999</v>
      </c>
      <c r="I87" s="17">
        <v>0</v>
      </c>
      <c r="J87" s="17">
        <v>1456.9726000000001</v>
      </c>
      <c r="K87" s="17">
        <v>2800</v>
      </c>
      <c r="L87" s="17">
        <v>3.1117599999999999</v>
      </c>
      <c r="M87" s="17">
        <v>0</v>
      </c>
      <c r="N87" s="17">
        <v>50</v>
      </c>
      <c r="O87" s="17">
        <v>30</v>
      </c>
      <c r="P87" s="17">
        <v>0</v>
      </c>
      <c r="Q87" s="17">
        <v>1508</v>
      </c>
      <c r="R87" s="17">
        <v>5300</v>
      </c>
      <c r="S87" s="17">
        <v>231.117614</v>
      </c>
      <c r="T87" s="17">
        <v>0</v>
      </c>
      <c r="U87" s="17">
        <v>500</v>
      </c>
      <c r="V87" s="17">
        <v>624.10802799999999</v>
      </c>
      <c r="W87" s="17">
        <v>0</v>
      </c>
      <c r="X87" s="17">
        <v>-51.0274</v>
      </c>
      <c r="Y87" s="17">
        <v>-2500</v>
      </c>
      <c r="Z87" s="17">
        <v>-228.005854</v>
      </c>
      <c r="AA87" s="17">
        <v>0</v>
      </c>
      <c r="AB87" s="17">
        <v>-450</v>
      </c>
      <c r="AC87" s="17">
        <v>-594.10802799999999</v>
      </c>
      <c r="AD87" s="17">
        <v>0</v>
      </c>
      <c r="AE87" s="17">
        <v>15409.108029999999</v>
      </c>
      <c r="AF87" s="17">
        <v>5699.2019739999996</v>
      </c>
      <c r="AG87" s="17">
        <v>2880</v>
      </c>
      <c r="AH87" s="17">
        <v>1460.0843600000001</v>
      </c>
      <c r="AI87" s="17">
        <v>5924.1080279999996</v>
      </c>
      <c r="AJ87" s="17">
        <v>2239.1176139999998</v>
      </c>
      <c r="AK87" s="17">
        <v>-3044.1080280000001</v>
      </c>
      <c r="AL87" s="17">
        <v>-779.03325400000006</v>
      </c>
    </row>
    <row r="88" spans="1:38" x14ac:dyDescent="0.25">
      <c r="A88" s="18">
        <v>44680</v>
      </c>
      <c r="B88" s="17">
        <v>5569</v>
      </c>
      <c r="C88" s="17">
        <v>10572</v>
      </c>
      <c r="D88" s="17">
        <v>3450</v>
      </c>
      <c r="E88" s="17">
        <v>277.99317000000002</v>
      </c>
      <c r="F88" s="17">
        <v>0</v>
      </c>
      <c r="G88" s="17">
        <v>0</v>
      </c>
      <c r="H88" s="17">
        <v>945.725234</v>
      </c>
      <c r="I88" s="17">
        <v>0</v>
      </c>
      <c r="J88" s="17">
        <v>4655</v>
      </c>
      <c r="K88" s="17">
        <v>3450</v>
      </c>
      <c r="L88" s="17">
        <v>0</v>
      </c>
      <c r="M88" s="17">
        <v>0</v>
      </c>
      <c r="N88" s="17">
        <v>0</v>
      </c>
      <c r="O88" s="17">
        <v>0</v>
      </c>
      <c r="P88" s="17">
        <v>0</v>
      </c>
      <c r="Q88" s="17">
        <v>5917</v>
      </c>
      <c r="R88" s="17">
        <v>0</v>
      </c>
      <c r="S88" s="17">
        <v>277.99317000000002</v>
      </c>
      <c r="T88" s="17">
        <v>0</v>
      </c>
      <c r="U88" s="17">
        <v>0</v>
      </c>
      <c r="V88" s="17">
        <v>945.725234</v>
      </c>
      <c r="W88" s="17">
        <v>0</v>
      </c>
      <c r="X88" s="17">
        <v>-1262</v>
      </c>
      <c r="Y88" s="17">
        <v>3450</v>
      </c>
      <c r="Z88" s="17">
        <v>-277.99317000000002</v>
      </c>
      <c r="AA88" s="17">
        <v>0</v>
      </c>
      <c r="AB88" s="17">
        <v>0</v>
      </c>
      <c r="AC88" s="17">
        <v>-945.725234</v>
      </c>
      <c r="AD88" s="17">
        <v>0</v>
      </c>
      <c r="AE88" s="17">
        <v>8995.7252339999995</v>
      </c>
      <c r="AF88" s="17">
        <v>11818.99317</v>
      </c>
      <c r="AG88" s="17">
        <v>3450</v>
      </c>
      <c r="AH88" s="17">
        <v>4655</v>
      </c>
      <c r="AI88" s="17">
        <v>945.725234</v>
      </c>
      <c r="AJ88" s="17">
        <v>6194.9931699999997</v>
      </c>
      <c r="AK88" s="17">
        <v>2504.274766</v>
      </c>
      <c r="AL88" s="17">
        <v>-1539.99317</v>
      </c>
    </row>
    <row r="89" spans="1:38" x14ac:dyDescent="0.25">
      <c r="A89" s="18">
        <v>44683</v>
      </c>
      <c r="B89" s="17">
        <v>8325</v>
      </c>
      <c r="C89" s="17">
        <v>907</v>
      </c>
      <c r="D89" s="17">
        <v>3000</v>
      </c>
      <c r="E89" s="17">
        <v>567.51984689000005</v>
      </c>
      <c r="F89" s="17">
        <v>0</v>
      </c>
      <c r="G89" s="17">
        <v>0</v>
      </c>
      <c r="H89" s="17">
        <v>275.28848799999997</v>
      </c>
      <c r="I89" s="17">
        <v>0</v>
      </c>
      <c r="J89" s="17">
        <v>300</v>
      </c>
      <c r="K89" s="17">
        <v>0</v>
      </c>
      <c r="L89" s="17">
        <v>361.96677689000001</v>
      </c>
      <c r="M89" s="17">
        <v>0</v>
      </c>
      <c r="N89" s="17">
        <v>0</v>
      </c>
      <c r="O89" s="17">
        <v>0</v>
      </c>
      <c r="P89" s="17">
        <v>0</v>
      </c>
      <c r="Q89" s="17">
        <v>607</v>
      </c>
      <c r="R89" s="17">
        <v>3000</v>
      </c>
      <c r="S89" s="17">
        <v>205.55306999999999</v>
      </c>
      <c r="T89" s="17">
        <v>0</v>
      </c>
      <c r="U89" s="17">
        <v>0</v>
      </c>
      <c r="V89" s="17">
        <v>275.28848799999997</v>
      </c>
      <c r="W89" s="17">
        <v>0</v>
      </c>
      <c r="X89" s="17">
        <v>-307</v>
      </c>
      <c r="Y89" s="17">
        <v>-3000</v>
      </c>
      <c r="Z89" s="17">
        <v>156.41370688999999</v>
      </c>
      <c r="AA89" s="17">
        <v>0</v>
      </c>
      <c r="AB89" s="17">
        <v>0</v>
      </c>
      <c r="AC89" s="17">
        <v>-275.28848799999997</v>
      </c>
      <c r="AD89" s="17">
        <v>0</v>
      </c>
      <c r="AE89" s="17">
        <v>10875.288490000001</v>
      </c>
      <c r="AF89" s="17">
        <v>2199.519847</v>
      </c>
      <c r="AG89" s="17">
        <v>200</v>
      </c>
      <c r="AH89" s="17">
        <v>461.96677690000001</v>
      </c>
      <c r="AI89" s="17">
        <v>3475.2884880000001</v>
      </c>
      <c r="AJ89" s="17">
        <v>612.55307000000005</v>
      </c>
      <c r="AK89" s="17">
        <v>-3275.2884880000001</v>
      </c>
      <c r="AL89" s="17">
        <v>-150.58629310000001</v>
      </c>
    </row>
    <row r="90" spans="1:38" x14ac:dyDescent="0.25">
      <c r="A90" s="18">
        <v>44684</v>
      </c>
      <c r="B90" s="17">
        <v>7152</v>
      </c>
      <c r="C90" s="17">
        <v>9060</v>
      </c>
      <c r="D90" s="17">
        <v>1000</v>
      </c>
      <c r="E90" s="17">
        <v>207.24799999999999</v>
      </c>
      <c r="F90" s="17">
        <v>0</v>
      </c>
      <c r="G90" s="17">
        <v>0</v>
      </c>
      <c r="H90" s="17">
        <v>900</v>
      </c>
      <c r="I90" s="17">
        <v>0</v>
      </c>
      <c r="J90" s="17">
        <v>3204</v>
      </c>
      <c r="K90" s="17">
        <v>0</v>
      </c>
      <c r="L90" s="17">
        <v>0</v>
      </c>
      <c r="M90" s="17">
        <v>0</v>
      </c>
      <c r="N90" s="17">
        <v>0</v>
      </c>
      <c r="O90" s="17">
        <v>800</v>
      </c>
      <c r="P90" s="17">
        <v>0</v>
      </c>
      <c r="Q90" s="17">
        <v>5856</v>
      </c>
      <c r="R90" s="17">
        <v>1000</v>
      </c>
      <c r="S90" s="17">
        <v>207.24799999999999</v>
      </c>
      <c r="T90" s="17">
        <v>0</v>
      </c>
      <c r="U90" s="17">
        <v>0</v>
      </c>
      <c r="V90" s="17">
        <v>100</v>
      </c>
      <c r="W90" s="17">
        <v>0</v>
      </c>
      <c r="X90" s="17">
        <v>-2652</v>
      </c>
      <c r="Y90" s="17">
        <v>-1000</v>
      </c>
      <c r="Z90" s="17">
        <v>-207.24799999999999</v>
      </c>
      <c r="AA90" s="17">
        <v>0</v>
      </c>
      <c r="AB90" s="17">
        <v>0</v>
      </c>
      <c r="AC90" s="17">
        <v>700</v>
      </c>
      <c r="AD90" s="17">
        <v>0</v>
      </c>
      <c r="AE90" s="17">
        <v>6700</v>
      </c>
      <c r="AF90" s="17">
        <v>11619.248</v>
      </c>
      <c r="AG90" s="17">
        <v>800</v>
      </c>
      <c r="AH90" s="17">
        <v>3204</v>
      </c>
      <c r="AI90" s="17">
        <v>1100</v>
      </c>
      <c r="AJ90" s="17">
        <v>6063.2479999999996</v>
      </c>
      <c r="AK90" s="17">
        <v>-300</v>
      </c>
      <c r="AL90" s="17">
        <v>-2859.248</v>
      </c>
    </row>
    <row r="91" spans="1:38" x14ac:dyDescent="0.25">
      <c r="A91" s="18">
        <v>44685</v>
      </c>
      <c r="B91" s="17">
        <v>12140</v>
      </c>
      <c r="C91" s="17">
        <v>14281</v>
      </c>
      <c r="D91" s="17">
        <v>2000</v>
      </c>
      <c r="E91" s="17">
        <v>28.230000019999999</v>
      </c>
      <c r="F91" s="17">
        <v>0</v>
      </c>
      <c r="G91" s="17">
        <v>0</v>
      </c>
      <c r="H91" s="17">
        <v>2700</v>
      </c>
      <c r="I91" s="17">
        <v>280</v>
      </c>
      <c r="J91" s="17">
        <v>3305</v>
      </c>
      <c r="K91" s="17">
        <v>1000</v>
      </c>
      <c r="L91" s="17">
        <v>28.230000019999999</v>
      </c>
      <c r="M91" s="17">
        <v>0</v>
      </c>
      <c r="N91" s="17">
        <v>0</v>
      </c>
      <c r="O91" s="17">
        <v>2100</v>
      </c>
      <c r="P91" s="17">
        <v>140</v>
      </c>
      <c r="Q91" s="17">
        <v>10976</v>
      </c>
      <c r="R91" s="17">
        <v>1000</v>
      </c>
      <c r="S91" s="17">
        <v>0</v>
      </c>
      <c r="T91" s="17">
        <v>0</v>
      </c>
      <c r="U91" s="17">
        <v>0</v>
      </c>
      <c r="V91" s="17">
        <v>600</v>
      </c>
      <c r="W91" s="17">
        <v>140</v>
      </c>
      <c r="X91" s="17">
        <v>-7671</v>
      </c>
      <c r="Y91" s="17">
        <v>0</v>
      </c>
      <c r="Z91" s="17">
        <v>28.230000019999999</v>
      </c>
      <c r="AA91" s="17">
        <v>0</v>
      </c>
      <c r="AB91" s="17">
        <v>0</v>
      </c>
      <c r="AC91" s="17">
        <v>1500</v>
      </c>
      <c r="AD91" s="17">
        <v>0</v>
      </c>
      <c r="AE91" s="17">
        <v>14980</v>
      </c>
      <c r="AF91" s="17">
        <v>16449.23</v>
      </c>
      <c r="AG91" s="17">
        <v>3240</v>
      </c>
      <c r="AH91" s="17">
        <v>3333.23</v>
      </c>
      <c r="AI91" s="17">
        <v>1140</v>
      </c>
      <c r="AJ91" s="17">
        <v>11576</v>
      </c>
      <c r="AK91" s="17">
        <v>2100</v>
      </c>
      <c r="AL91" s="17">
        <v>-8242.77</v>
      </c>
    </row>
    <row r="92" spans="1:38" x14ac:dyDescent="0.25">
      <c r="A92" s="18">
        <v>44686</v>
      </c>
      <c r="B92" s="17">
        <v>5010</v>
      </c>
      <c r="C92" s="17">
        <v>6904.5</v>
      </c>
      <c r="D92" s="17">
        <v>33</v>
      </c>
      <c r="E92" s="17">
        <v>447.07333999999997</v>
      </c>
      <c r="F92" s="17">
        <v>0</v>
      </c>
      <c r="G92" s="17">
        <v>20</v>
      </c>
      <c r="H92" s="17">
        <v>710.631936</v>
      </c>
      <c r="I92" s="17">
        <v>1500</v>
      </c>
      <c r="J92" s="17">
        <v>1812</v>
      </c>
      <c r="K92" s="17">
        <v>33</v>
      </c>
      <c r="L92" s="17">
        <v>447.07333999999997</v>
      </c>
      <c r="M92" s="17">
        <v>0</v>
      </c>
      <c r="N92" s="17">
        <v>20</v>
      </c>
      <c r="O92" s="17">
        <v>436</v>
      </c>
      <c r="P92" s="17">
        <v>0</v>
      </c>
      <c r="Q92" s="17">
        <v>5092.5</v>
      </c>
      <c r="R92" s="17">
        <v>0</v>
      </c>
      <c r="S92" s="17">
        <v>0</v>
      </c>
      <c r="T92" s="17">
        <v>0</v>
      </c>
      <c r="U92" s="17">
        <v>0</v>
      </c>
      <c r="V92" s="17">
        <v>274.631936</v>
      </c>
      <c r="W92" s="17">
        <v>1500</v>
      </c>
      <c r="X92" s="17">
        <v>-3280.5</v>
      </c>
      <c r="Y92" s="17">
        <v>33</v>
      </c>
      <c r="Z92" s="17">
        <v>447.07333999999997</v>
      </c>
      <c r="AA92" s="17">
        <v>0</v>
      </c>
      <c r="AB92" s="17">
        <v>20</v>
      </c>
      <c r="AC92" s="17">
        <v>161.368064</v>
      </c>
      <c r="AD92" s="17">
        <v>-1500</v>
      </c>
      <c r="AE92" s="17">
        <v>6273.6319359999998</v>
      </c>
      <c r="AF92" s="17">
        <v>8351.5733400000008</v>
      </c>
      <c r="AG92" s="17">
        <v>489</v>
      </c>
      <c r="AH92" s="17">
        <v>2259.0733399999999</v>
      </c>
      <c r="AI92" s="17">
        <v>1774.631936</v>
      </c>
      <c r="AJ92" s="17">
        <v>5092.5</v>
      </c>
      <c r="AK92" s="17">
        <v>-1285.631936</v>
      </c>
      <c r="AL92" s="17">
        <v>-2833.4266600000001</v>
      </c>
    </row>
    <row r="93" spans="1:38" x14ac:dyDescent="0.25">
      <c r="A93" s="18">
        <v>44687</v>
      </c>
      <c r="B93" s="17">
        <v>2925</v>
      </c>
      <c r="C93" s="17">
        <v>4600.2</v>
      </c>
      <c r="D93" s="17">
        <v>36</v>
      </c>
      <c r="E93" s="17">
        <v>171.89255901999999</v>
      </c>
      <c r="F93" s="17">
        <v>0</v>
      </c>
      <c r="G93" s="17">
        <v>0</v>
      </c>
      <c r="H93" s="17">
        <v>560.38266699999997</v>
      </c>
      <c r="I93" s="17">
        <v>0</v>
      </c>
      <c r="J93" s="17">
        <v>2904.2</v>
      </c>
      <c r="K93" s="17">
        <v>36</v>
      </c>
      <c r="L93" s="17">
        <v>94.010549019999999</v>
      </c>
      <c r="M93" s="17">
        <v>0</v>
      </c>
      <c r="N93" s="17">
        <v>0</v>
      </c>
      <c r="O93" s="17">
        <v>0</v>
      </c>
      <c r="P93" s="17">
        <v>0</v>
      </c>
      <c r="Q93" s="17">
        <v>1696</v>
      </c>
      <c r="R93" s="17">
        <v>0</v>
      </c>
      <c r="S93" s="17">
        <v>77.882009999999994</v>
      </c>
      <c r="T93" s="17">
        <v>0</v>
      </c>
      <c r="U93" s="17">
        <v>0</v>
      </c>
      <c r="V93" s="17">
        <v>560.38266699999997</v>
      </c>
      <c r="W93" s="17">
        <v>0</v>
      </c>
      <c r="X93" s="17">
        <v>1208.2</v>
      </c>
      <c r="Y93" s="17">
        <v>36</v>
      </c>
      <c r="Z93" s="17">
        <v>16.128539020000002</v>
      </c>
      <c r="AA93" s="17">
        <v>0</v>
      </c>
      <c r="AB93" s="17">
        <v>0</v>
      </c>
      <c r="AC93" s="17">
        <v>-560.38266699999997</v>
      </c>
      <c r="AD93" s="17">
        <v>0</v>
      </c>
      <c r="AE93" s="17">
        <v>1896.3826670000001</v>
      </c>
      <c r="AF93" s="17">
        <v>6397.0925589999997</v>
      </c>
      <c r="AG93" s="17">
        <v>36</v>
      </c>
      <c r="AH93" s="17">
        <v>2998.2105489999999</v>
      </c>
      <c r="AI93" s="17">
        <v>560.38266699999997</v>
      </c>
      <c r="AJ93" s="17">
        <v>1773.88201</v>
      </c>
      <c r="AK93" s="17">
        <v>-524.38266699999997</v>
      </c>
      <c r="AL93" s="17">
        <v>1224.3285390000001</v>
      </c>
    </row>
    <row r="94" spans="1:38" x14ac:dyDescent="0.25">
      <c r="A94" s="18">
        <v>44690</v>
      </c>
      <c r="B94" s="17">
        <v>11390</v>
      </c>
      <c r="C94" s="17">
        <v>16467</v>
      </c>
      <c r="D94" s="17">
        <v>4000</v>
      </c>
      <c r="E94" s="17">
        <v>1242.5011538000001</v>
      </c>
      <c r="F94" s="17">
        <v>0</v>
      </c>
      <c r="G94" s="17">
        <v>0</v>
      </c>
      <c r="H94" s="17">
        <v>250</v>
      </c>
      <c r="I94" s="17">
        <v>0</v>
      </c>
      <c r="J94" s="17">
        <v>6885</v>
      </c>
      <c r="K94" s="17">
        <v>0</v>
      </c>
      <c r="L94" s="17">
        <v>1242.5011538000001</v>
      </c>
      <c r="M94" s="17">
        <v>0</v>
      </c>
      <c r="N94" s="17">
        <v>0</v>
      </c>
      <c r="O94" s="17">
        <v>0</v>
      </c>
      <c r="P94" s="17">
        <v>0</v>
      </c>
      <c r="Q94" s="17">
        <v>9582</v>
      </c>
      <c r="R94" s="17">
        <v>4000</v>
      </c>
      <c r="S94" s="17">
        <v>0</v>
      </c>
      <c r="T94" s="17">
        <v>0</v>
      </c>
      <c r="U94" s="17">
        <v>0</v>
      </c>
      <c r="V94" s="17">
        <v>250</v>
      </c>
      <c r="W94" s="17">
        <v>0</v>
      </c>
      <c r="X94" s="17">
        <v>-2697</v>
      </c>
      <c r="Y94" s="17">
        <v>-4000</v>
      </c>
      <c r="Z94" s="17">
        <v>1242.5011538000001</v>
      </c>
      <c r="AA94" s="17">
        <v>0</v>
      </c>
      <c r="AB94" s="17">
        <v>0</v>
      </c>
      <c r="AC94" s="17">
        <v>-250</v>
      </c>
      <c r="AD94" s="17">
        <v>0</v>
      </c>
      <c r="AE94" s="17">
        <v>13510</v>
      </c>
      <c r="AF94" s="17">
        <v>19839.50115</v>
      </c>
      <c r="AG94" s="17">
        <v>0</v>
      </c>
      <c r="AH94" s="17">
        <v>8127.5011539999996</v>
      </c>
      <c r="AI94" s="17">
        <v>4250</v>
      </c>
      <c r="AJ94" s="17">
        <v>9582</v>
      </c>
      <c r="AK94" s="17">
        <v>-4250</v>
      </c>
      <c r="AL94" s="17">
        <v>-1454.498846</v>
      </c>
    </row>
    <row r="95" spans="1:38" x14ac:dyDescent="0.25">
      <c r="A95" s="18">
        <v>44691</v>
      </c>
      <c r="B95" s="17">
        <v>10870</v>
      </c>
      <c r="C95" s="17">
        <v>7436</v>
      </c>
      <c r="D95" s="17">
        <v>0</v>
      </c>
      <c r="E95" s="17">
        <v>468.69092696000001</v>
      </c>
      <c r="F95" s="17">
        <v>0</v>
      </c>
      <c r="G95" s="17">
        <v>0</v>
      </c>
      <c r="H95" s="17">
        <v>1470</v>
      </c>
      <c r="I95" s="17">
        <v>0</v>
      </c>
      <c r="J95" s="17">
        <v>3380</v>
      </c>
      <c r="K95" s="17">
        <v>0</v>
      </c>
      <c r="L95" s="17">
        <v>210.53918695999999</v>
      </c>
      <c r="M95" s="17">
        <v>0</v>
      </c>
      <c r="N95" s="17">
        <v>0</v>
      </c>
      <c r="O95" s="17">
        <v>470</v>
      </c>
      <c r="P95" s="17">
        <v>0</v>
      </c>
      <c r="Q95" s="17">
        <v>4056</v>
      </c>
      <c r="R95" s="17">
        <v>0</v>
      </c>
      <c r="S95" s="17">
        <v>258.15174000000002</v>
      </c>
      <c r="T95" s="17">
        <v>0</v>
      </c>
      <c r="U95" s="17">
        <v>0</v>
      </c>
      <c r="V95" s="17">
        <v>1000</v>
      </c>
      <c r="W95" s="17">
        <v>0</v>
      </c>
      <c r="X95" s="17">
        <v>-676</v>
      </c>
      <c r="Y95" s="17">
        <v>0</v>
      </c>
      <c r="Z95" s="17">
        <v>-47.612553040000002</v>
      </c>
      <c r="AA95" s="17">
        <v>0</v>
      </c>
      <c r="AB95" s="17">
        <v>0</v>
      </c>
      <c r="AC95" s="17">
        <v>-530</v>
      </c>
      <c r="AD95" s="17">
        <v>0</v>
      </c>
      <c r="AE95" s="17">
        <v>7570</v>
      </c>
      <c r="AF95" s="17">
        <v>12674.690930000001</v>
      </c>
      <c r="AG95" s="17">
        <v>470</v>
      </c>
      <c r="AH95" s="17">
        <v>3590.5391869999999</v>
      </c>
      <c r="AI95" s="17">
        <v>0</v>
      </c>
      <c r="AJ95" s="17">
        <v>5314.1517400000002</v>
      </c>
      <c r="AK95" s="17">
        <v>470</v>
      </c>
      <c r="AL95" s="17">
        <v>-1723.6125529999999</v>
      </c>
    </row>
    <row r="96" spans="1:38" x14ac:dyDescent="0.25">
      <c r="A96" s="18">
        <v>44692</v>
      </c>
      <c r="B96" s="17">
        <v>39734.171000000002</v>
      </c>
      <c r="C96" s="17">
        <v>6560</v>
      </c>
      <c r="D96" s="17">
        <v>0</v>
      </c>
      <c r="E96" s="17">
        <v>961.05557999999996</v>
      </c>
      <c r="F96" s="17">
        <v>0</v>
      </c>
      <c r="G96" s="17">
        <v>0</v>
      </c>
      <c r="H96" s="17">
        <v>3293</v>
      </c>
      <c r="I96" s="17">
        <v>0</v>
      </c>
      <c r="J96" s="17">
        <v>4509</v>
      </c>
      <c r="K96" s="17">
        <v>0</v>
      </c>
      <c r="L96" s="17">
        <v>107.86958</v>
      </c>
      <c r="M96" s="17">
        <v>0</v>
      </c>
      <c r="N96" s="17">
        <v>0</v>
      </c>
      <c r="O96" s="17">
        <v>1000</v>
      </c>
      <c r="P96" s="17">
        <v>0</v>
      </c>
      <c r="Q96" s="17">
        <v>2051</v>
      </c>
      <c r="R96" s="17">
        <v>0</v>
      </c>
      <c r="S96" s="17">
        <v>853.18600000000004</v>
      </c>
      <c r="T96" s="17">
        <v>0</v>
      </c>
      <c r="U96" s="17">
        <v>0</v>
      </c>
      <c r="V96" s="17">
        <v>2293</v>
      </c>
      <c r="W96" s="17">
        <v>0</v>
      </c>
      <c r="X96" s="17">
        <v>2458</v>
      </c>
      <c r="Y96" s="17">
        <v>0</v>
      </c>
      <c r="Z96" s="17">
        <v>-745.31641999999999</v>
      </c>
      <c r="AA96" s="17">
        <v>0</v>
      </c>
      <c r="AB96" s="17">
        <v>0</v>
      </c>
      <c r="AC96" s="17">
        <v>-1293</v>
      </c>
      <c r="AD96" s="17">
        <v>0</v>
      </c>
      <c r="AE96" s="17">
        <v>12312.371999999999</v>
      </c>
      <c r="AF96" s="17">
        <v>38235.854579999999</v>
      </c>
      <c r="AG96" s="17">
        <v>0</v>
      </c>
      <c r="AH96" s="17">
        <v>5616.8695799999996</v>
      </c>
      <c r="AI96" s="17">
        <v>1765.1859999999999</v>
      </c>
      <c r="AJ96" s="17">
        <v>3432</v>
      </c>
      <c r="AK96" s="17">
        <v>-1765.1859999999999</v>
      </c>
      <c r="AL96" s="17">
        <v>2184.86958</v>
      </c>
    </row>
    <row r="97" spans="1:38" x14ac:dyDescent="0.25">
      <c r="A97" s="18">
        <v>44693</v>
      </c>
      <c r="B97" s="17">
        <v>11203</v>
      </c>
      <c r="C97" s="17">
        <v>13654</v>
      </c>
      <c r="D97" s="17">
        <v>1090</v>
      </c>
      <c r="E97" s="17">
        <v>618.26324394999995</v>
      </c>
      <c r="F97" s="17">
        <v>0</v>
      </c>
      <c r="G97" s="17">
        <v>0</v>
      </c>
      <c r="H97" s="17">
        <v>370</v>
      </c>
      <c r="I97" s="17">
        <v>0</v>
      </c>
      <c r="J97" s="17">
        <v>6780</v>
      </c>
      <c r="K97" s="17">
        <v>0</v>
      </c>
      <c r="L97" s="17">
        <v>201.07724395</v>
      </c>
      <c r="M97" s="17">
        <v>0</v>
      </c>
      <c r="N97" s="17">
        <v>0</v>
      </c>
      <c r="O97" s="17">
        <v>0</v>
      </c>
      <c r="P97" s="17">
        <v>0</v>
      </c>
      <c r="Q97" s="17">
        <v>6874</v>
      </c>
      <c r="R97" s="17">
        <v>1090</v>
      </c>
      <c r="S97" s="17">
        <v>417.18599999999998</v>
      </c>
      <c r="T97" s="17">
        <v>0</v>
      </c>
      <c r="U97" s="17">
        <v>0</v>
      </c>
      <c r="V97" s="17">
        <v>370</v>
      </c>
      <c r="W97" s="17">
        <v>0</v>
      </c>
      <c r="X97" s="17">
        <v>-94</v>
      </c>
      <c r="Y97" s="17">
        <v>-1090</v>
      </c>
      <c r="Z97" s="17">
        <v>-216.10875609999999</v>
      </c>
      <c r="AA97" s="17">
        <v>0</v>
      </c>
      <c r="AB97" s="17">
        <v>0</v>
      </c>
      <c r="AC97" s="17">
        <v>-370</v>
      </c>
      <c r="AD97" s="17">
        <v>0</v>
      </c>
      <c r="AE97" s="17">
        <v>12655</v>
      </c>
      <c r="AF97" s="17">
        <v>14280.26324</v>
      </c>
      <c r="AG97" s="17">
        <v>0</v>
      </c>
      <c r="AH97" s="17">
        <v>6981.0772440000001</v>
      </c>
      <c r="AI97" s="17">
        <v>1655</v>
      </c>
      <c r="AJ97" s="17">
        <v>7096.1859999999997</v>
      </c>
      <c r="AK97" s="17">
        <v>-1655</v>
      </c>
      <c r="AL97" s="17">
        <v>-115.10875609999999</v>
      </c>
    </row>
    <row r="98" spans="1:38" x14ac:dyDescent="0.25">
      <c r="A98" s="18">
        <v>44694</v>
      </c>
      <c r="B98" s="17">
        <v>10933.93</v>
      </c>
      <c r="C98" s="17">
        <v>5646</v>
      </c>
      <c r="D98" s="17">
        <v>0</v>
      </c>
      <c r="E98" s="17">
        <v>435.64989159999999</v>
      </c>
      <c r="F98" s="17">
        <v>0</v>
      </c>
      <c r="G98" s="17">
        <v>0</v>
      </c>
      <c r="H98" s="17">
        <v>381.17910999999998</v>
      </c>
      <c r="I98" s="17">
        <v>0</v>
      </c>
      <c r="J98" s="17">
        <v>3138</v>
      </c>
      <c r="K98" s="17">
        <v>0</v>
      </c>
      <c r="L98" s="17">
        <v>420</v>
      </c>
      <c r="M98" s="17">
        <v>0</v>
      </c>
      <c r="N98" s="17">
        <v>0</v>
      </c>
      <c r="O98" s="17">
        <v>0</v>
      </c>
      <c r="P98" s="17">
        <v>0</v>
      </c>
      <c r="Q98" s="17">
        <v>2508</v>
      </c>
      <c r="R98" s="17">
        <v>0</v>
      </c>
      <c r="S98" s="17">
        <v>15.6498916</v>
      </c>
      <c r="T98" s="17">
        <v>0</v>
      </c>
      <c r="U98" s="17">
        <v>0</v>
      </c>
      <c r="V98" s="17">
        <v>381.17910999999998</v>
      </c>
      <c r="W98" s="17">
        <v>0</v>
      </c>
      <c r="X98" s="17">
        <v>630</v>
      </c>
      <c r="Y98" s="17">
        <v>0</v>
      </c>
      <c r="Z98" s="17">
        <v>404.35010840000001</v>
      </c>
      <c r="AA98" s="17">
        <v>0</v>
      </c>
      <c r="AB98" s="17">
        <v>0</v>
      </c>
      <c r="AC98" s="17">
        <v>-381.17910999999998</v>
      </c>
      <c r="AD98" s="17">
        <v>0</v>
      </c>
      <c r="AE98" s="17">
        <v>5916.17911</v>
      </c>
      <c r="AF98" s="17">
        <v>11480.579890000001</v>
      </c>
      <c r="AG98" s="17">
        <v>0</v>
      </c>
      <c r="AH98" s="17">
        <v>3558</v>
      </c>
      <c r="AI98" s="17">
        <v>381.17910999999998</v>
      </c>
      <c r="AJ98" s="17">
        <v>2523.6498919999999</v>
      </c>
      <c r="AK98" s="17">
        <v>-381.17910999999998</v>
      </c>
      <c r="AL98" s="17">
        <v>1034.3501080000001</v>
      </c>
    </row>
    <row r="99" spans="1:38" x14ac:dyDescent="0.25">
      <c r="A99" s="18">
        <v>44697</v>
      </c>
      <c r="B99" s="17">
        <v>800</v>
      </c>
      <c r="C99" s="17">
        <v>5077</v>
      </c>
      <c r="D99" s="17">
        <v>3000</v>
      </c>
      <c r="E99" s="17">
        <v>530.26229768999997</v>
      </c>
      <c r="F99" s="17">
        <v>0</v>
      </c>
      <c r="G99" s="17">
        <v>0</v>
      </c>
      <c r="H99" s="17">
        <v>200</v>
      </c>
      <c r="I99" s="17">
        <v>0</v>
      </c>
      <c r="J99" s="17">
        <v>1000</v>
      </c>
      <c r="K99" s="17">
        <v>3000</v>
      </c>
      <c r="L99" s="17">
        <v>24.672327689999999</v>
      </c>
      <c r="M99" s="17">
        <v>0</v>
      </c>
      <c r="N99" s="17">
        <v>0</v>
      </c>
      <c r="O99" s="17">
        <v>0</v>
      </c>
      <c r="P99" s="17">
        <v>0</v>
      </c>
      <c r="Q99" s="17">
        <v>4077</v>
      </c>
      <c r="R99" s="17">
        <v>0</v>
      </c>
      <c r="S99" s="17">
        <v>505.58996999999999</v>
      </c>
      <c r="T99" s="17">
        <v>0</v>
      </c>
      <c r="U99" s="17">
        <v>0</v>
      </c>
      <c r="V99" s="17">
        <v>200</v>
      </c>
      <c r="W99" s="17">
        <v>0</v>
      </c>
      <c r="X99" s="17">
        <v>-3077</v>
      </c>
      <c r="Y99" s="17">
        <v>3000</v>
      </c>
      <c r="Z99" s="17">
        <v>-480.91764230000001</v>
      </c>
      <c r="AA99" s="17">
        <v>0</v>
      </c>
      <c r="AB99" s="17">
        <v>0</v>
      </c>
      <c r="AC99" s="17">
        <v>-200</v>
      </c>
      <c r="AD99" s="17">
        <v>0</v>
      </c>
      <c r="AE99" s="17">
        <v>3800</v>
      </c>
      <c r="AF99" s="17">
        <v>5807.2622979999996</v>
      </c>
      <c r="AG99" s="17">
        <v>3000</v>
      </c>
      <c r="AH99" s="17">
        <v>1024.6723280000001</v>
      </c>
      <c r="AI99" s="17">
        <v>0</v>
      </c>
      <c r="AJ99" s="17">
        <v>4782.58997</v>
      </c>
      <c r="AK99" s="17">
        <v>3000</v>
      </c>
      <c r="AL99" s="17">
        <v>-3757.9176419999999</v>
      </c>
    </row>
    <row r="100" spans="1:38" x14ac:dyDescent="0.25">
      <c r="A100" s="18">
        <v>44698</v>
      </c>
      <c r="B100" s="17">
        <v>5364</v>
      </c>
      <c r="C100" s="17">
        <v>11667</v>
      </c>
      <c r="D100" s="17">
        <v>2630</v>
      </c>
      <c r="E100" s="17">
        <v>867.18730874000005</v>
      </c>
      <c r="F100" s="17">
        <v>2000</v>
      </c>
      <c r="G100" s="17">
        <v>0</v>
      </c>
      <c r="H100" s="17">
        <v>545.44257000000005</v>
      </c>
      <c r="I100" s="17">
        <v>0</v>
      </c>
      <c r="J100" s="17">
        <v>4982</v>
      </c>
      <c r="K100" s="17">
        <v>0</v>
      </c>
      <c r="L100" s="17">
        <v>867.18730874000005</v>
      </c>
      <c r="M100" s="17">
        <v>0</v>
      </c>
      <c r="N100" s="17">
        <v>0</v>
      </c>
      <c r="O100" s="17">
        <v>250</v>
      </c>
      <c r="P100" s="17">
        <v>0</v>
      </c>
      <c r="Q100" s="17">
        <v>6685</v>
      </c>
      <c r="R100" s="17">
        <v>2630</v>
      </c>
      <c r="S100" s="17">
        <v>0</v>
      </c>
      <c r="T100" s="17">
        <v>2000</v>
      </c>
      <c r="U100" s="17">
        <v>0</v>
      </c>
      <c r="V100" s="17">
        <v>295.44256999999999</v>
      </c>
      <c r="W100" s="17">
        <v>0</v>
      </c>
      <c r="X100" s="17">
        <v>-1703</v>
      </c>
      <c r="Y100" s="17">
        <v>-2630</v>
      </c>
      <c r="Z100" s="17">
        <v>867.18730874000005</v>
      </c>
      <c r="AA100" s="17">
        <v>-2000</v>
      </c>
      <c r="AB100" s="17">
        <v>0</v>
      </c>
      <c r="AC100" s="17">
        <v>-45.442570000000003</v>
      </c>
      <c r="AD100" s="17">
        <v>0</v>
      </c>
      <c r="AE100" s="17">
        <v>6425.4425700000002</v>
      </c>
      <c r="AF100" s="17">
        <v>16648.187310000001</v>
      </c>
      <c r="AG100" s="17">
        <v>0</v>
      </c>
      <c r="AH100" s="17">
        <v>6099.1873089999999</v>
      </c>
      <c r="AI100" s="17">
        <v>2925.4425700000002</v>
      </c>
      <c r="AJ100" s="17">
        <v>8685</v>
      </c>
      <c r="AK100" s="17">
        <v>-2925.4425700000002</v>
      </c>
      <c r="AL100" s="17">
        <v>-2585.8126910000001</v>
      </c>
    </row>
    <row r="101" spans="1:38" x14ac:dyDescent="0.25">
      <c r="A101" s="18">
        <v>44699</v>
      </c>
      <c r="B101" s="17">
        <v>8594</v>
      </c>
      <c r="C101" s="17">
        <v>5502</v>
      </c>
      <c r="D101" s="17">
        <v>1008</v>
      </c>
      <c r="E101" s="17">
        <v>9.1932358000000001</v>
      </c>
      <c r="F101" s="17">
        <v>456</v>
      </c>
      <c r="G101" s="17">
        <v>0</v>
      </c>
      <c r="H101" s="17">
        <v>0</v>
      </c>
      <c r="I101" s="17">
        <v>0</v>
      </c>
      <c r="J101" s="17">
        <v>1795</v>
      </c>
      <c r="K101" s="17">
        <v>0</v>
      </c>
      <c r="L101" s="17">
        <v>0</v>
      </c>
      <c r="M101" s="17">
        <v>0</v>
      </c>
      <c r="N101" s="17">
        <v>0</v>
      </c>
      <c r="O101" s="17">
        <v>0</v>
      </c>
      <c r="P101" s="17">
        <v>0</v>
      </c>
      <c r="Q101" s="17">
        <v>3707</v>
      </c>
      <c r="R101" s="17">
        <v>1008</v>
      </c>
      <c r="S101" s="17">
        <v>9.1932358000000001</v>
      </c>
      <c r="T101" s="17">
        <v>456</v>
      </c>
      <c r="U101" s="17">
        <v>0</v>
      </c>
      <c r="V101" s="17">
        <v>0</v>
      </c>
      <c r="W101" s="17">
        <v>0</v>
      </c>
      <c r="X101" s="17">
        <v>-1912</v>
      </c>
      <c r="Y101" s="17">
        <v>-1008</v>
      </c>
      <c r="Z101" s="17">
        <v>-9.1932358000000001</v>
      </c>
      <c r="AA101" s="17">
        <v>-456</v>
      </c>
      <c r="AB101" s="17">
        <v>0</v>
      </c>
      <c r="AC101" s="17">
        <v>0</v>
      </c>
      <c r="AD101" s="17">
        <v>0</v>
      </c>
      <c r="AE101" s="17">
        <v>7264</v>
      </c>
      <c r="AF101" s="17">
        <v>8305.1932359999992</v>
      </c>
      <c r="AG101" s="17">
        <v>0</v>
      </c>
      <c r="AH101" s="17">
        <v>1795</v>
      </c>
      <c r="AI101" s="17">
        <v>1464</v>
      </c>
      <c r="AJ101" s="17">
        <v>3716.1932360000001</v>
      </c>
      <c r="AK101" s="17">
        <v>-1464</v>
      </c>
      <c r="AL101" s="17">
        <v>-1921.1932360000001</v>
      </c>
    </row>
    <row r="102" spans="1:38" x14ac:dyDescent="0.25">
      <c r="A102" s="18">
        <v>44700</v>
      </c>
      <c r="B102" s="17">
        <v>9100</v>
      </c>
      <c r="C102" s="17">
        <v>12001</v>
      </c>
      <c r="D102" s="17">
        <v>860</v>
      </c>
      <c r="E102" s="17">
        <v>58.45</v>
      </c>
      <c r="F102" s="17">
        <v>0</v>
      </c>
      <c r="G102" s="17">
        <v>200</v>
      </c>
      <c r="H102" s="17">
        <v>320</v>
      </c>
      <c r="I102" s="17">
        <v>0</v>
      </c>
      <c r="J102" s="17">
        <v>7300</v>
      </c>
      <c r="K102" s="17">
        <v>0</v>
      </c>
      <c r="L102" s="17">
        <v>0</v>
      </c>
      <c r="M102" s="17">
        <v>0</v>
      </c>
      <c r="N102" s="17">
        <v>0</v>
      </c>
      <c r="O102" s="17">
        <v>0</v>
      </c>
      <c r="P102" s="17">
        <v>0</v>
      </c>
      <c r="Q102" s="17">
        <v>4701</v>
      </c>
      <c r="R102" s="17">
        <v>860</v>
      </c>
      <c r="S102" s="17">
        <v>58.45</v>
      </c>
      <c r="T102" s="17">
        <v>0</v>
      </c>
      <c r="U102" s="17">
        <v>200</v>
      </c>
      <c r="V102" s="17">
        <v>320</v>
      </c>
      <c r="W102" s="17">
        <v>0</v>
      </c>
      <c r="X102" s="17">
        <v>2599</v>
      </c>
      <c r="Y102" s="17">
        <v>-860</v>
      </c>
      <c r="Z102" s="17">
        <v>-58.45</v>
      </c>
      <c r="AA102" s="17">
        <v>0</v>
      </c>
      <c r="AB102" s="17">
        <v>-200</v>
      </c>
      <c r="AC102" s="17">
        <v>-320</v>
      </c>
      <c r="AD102" s="17">
        <v>0</v>
      </c>
      <c r="AE102" s="17">
        <v>8380</v>
      </c>
      <c r="AF102" s="17">
        <v>14159.45</v>
      </c>
      <c r="AG102" s="17">
        <v>0</v>
      </c>
      <c r="AH102" s="17">
        <v>7300</v>
      </c>
      <c r="AI102" s="17">
        <v>1180</v>
      </c>
      <c r="AJ102" s="17">
        <v>4959.45</v>
      </c>
      <c r="AK102" s="17">
        <v>-1180</v>
      </c>
      <c r="AL102" s="17">
        <v>2340.5500000000002</v>
      </c>
    </row>
    <row r="103" spans="1:38" x14ac:dyDescent="0.25">
      <c r="A103" s="18">
        <v>44701</v>
      </c>
      <c r="B103" s="17">
        <v>8999</v>
      </c>
      <c r="C103" s="17">
        <v>6794</v>
      </c>
      <c r="D103" s="17">
        <v>1156</v>
      </c>
      <c r="E103" s="17">
        <v>75.28404587</v>
      </c>
      <c r="F103" s="17">
        <v>0</v>
      </c>
      <c r="G103" s="17">
        <v>0</v>
      </c>
      <c r="H103" s="17">
        <v>0</v>
      </c>
      <c r="I103" s="17">
        <v>0</v>
      </c>
      <c r="J103" s="17">
        <v>3058</v>
      </c>
      <c r="K103" s="17">
        <v>43</v>
      </c>
      <c r="L103" s="17">
        <v>75.28404587</v>
      </c>
      <c r="M103" s="17">
        <v>0</v>
      </c>
      <c r="N103" s="17">
        <v>0</v>
      </c>
      <c r="O103" s="17">
        <v>0</v>
      </c>
      <c r="P103" s="17">
        <v>0</v>
      </c>
      <c r="Q103" s="17">
        <v>3736</v>
      </c>
      <c r="R103" s="17">
        <v>1113</v>
      </c>
      <c r="S103" s="17">
        <v>0</v>
      </c>
      <c r="T103" s="17">
        <v>0</v>
      </c>
      <c r="U103" s="17">
        <v>0</v>
      </c>
      <c r="V103" s="17">
        <v>0</v>
      </c>
      <c r="W103" s="17">
        <v>0</v>
      </c>
      <c r="X103" s="17">
        <v>-678</v>
      </c>
      <c r="Y103" s="17">
        <v>-1070</v>
      </c>
      <c r="Z103" s="17">
        <v>75.28404587</v>
      </c>
      <c r="AA103" s="17">
        <v>0</v>
      </c>
      <c r="AB103" s="17">
        <v>0</v>
      </c>
      <c r="AC103" s="17">
        <v>0</v>
      </c>
      <c r="AD103" s="17">
        <v>0</v>
      </c>
      <c r="AE103" s="17">
        <v>7656</v>
      </c>
      <c r="AF103" s="17">
        <v>9368.2840460000007</v>
      </c>
      <c r="AG103" s="17">
        <v>43</v>
      </c>
      <c r="AH103" s="17">
        <v>3133.2840460000002</v>
      </c>
      <c r="AI103" s="17">
        <v>1113</v>
      </c>
      <c r="AJ103" s="17">
        <v>3736</v>
      </c>
      <c r="AK103" s="17">
        <v>-1070</v>
      </c>
      <c r="AL103" s="17">
        <v>-602.71595409999998</v>
      </c>
    </row>
    <row r="104" spans="1:38" x14ac:dyDescent="0.25">
      <c r="A104" s="18">
        <v>44704</v>
      </c>
      <c r="B104" s="17">
        <v>4877.8106299999999</v>
      </c>
      <c r="C104" s="17">
        <v>5598</v>
      </c>
      <c r="D104" s="17">
        <v>50</v>
      </c>
      <c r="E104" s="17">
        <v>1095.6630626000001</v>
      </c>
      <c r="F104" s="17">
        <v>0</v>
      </c>
      <c r="G104" s="17">
        <v>0</v>
      </c>
      <c r="H104" s="17">
        <v>0</v>
      </c>
      <c r="I104" s="17">
        <v>0</v>
      </c>
      <c r="J104" s="17">
        <v>995</v>
      </c>
      <c r="K104" s="17">
        <v>0</v>
      </c>
      <c r="L104" s="17">
        <v>595.66306259999999</v>
      </c>
      <c r="M104" s="17">
        <v>0</v>
      </c>
      <c r="N104" s="17">
        <v>0</v>
      </c>
      <c r="O104" s="17">
        <v>0</v>
      </c>
      <c r="P104" s="17">
        <v>0</v>
      </c>
      <c r="Q104" s="17">
        <v>4603</v>
      </c>
      <c r="R104" s="17">
        <v>50</v>
      </c>
      <c r="S104" s="17">
        <v>500</v>
      </c>
      <c r="T104" s="17">
        <v>0</v>
      </c>
      <c r="U104" s="17">
        <v>0</v>
      </c>
      <c r="V104" s="17">
        <v>0</v>
      </c>
      <c r="W104" s="17">
        <v>0</v>
      </c>
      <c r="X104" s="17">
        <v>-3608</v>
      </c>
      <c r="Y104" s="17">
        <v>-50</v>
      </c>
      <c r="Z104" s="17">
        <v>95.663062600000003</v>
      </c>
      <c r="AA104" s="17">
        <v>0</v>
      </c>
      <c r="AB104" s="17">
        <v>0</v>
      </c>
      <c r="AC104" s="17">
        <v>0</v>
      </c>
      <c r="AD104" s="17">
        <v>0</v>
      </c>
      <c r="AE104" s="17">
        <v>3650</v>
      </c>
      <c r="AF104" s="17">
        <v>7971.4736929999999</v>
      </c>
      <c r="AG104" s="17">
        <v>0</v>
      </c>
      <c r="AH104" s="17">
        <v>1590.663063</v>
      </c>
      <c r="AI104" s="17">
        <v>50</v>
      </c>
      <c r="AJ104" s="17">
        <v>5103</v>
      </c>
      <c r="AK104" s="17">
        <v>-50</v>
      </c>
      <c r="AL104" s="17">
        <v>-3512.336937</v>
      </c>
    </row>
    <row r="105" spans="1:38" x14ac:dyDescent="0.25">
      <c r="A105" s="18">
        <v>44705</v>
      </c>
      <c r="B105" s="17">
        <v>6539</v>
      </c>
      <c r="C105" s="17">
        <v>4306.4291000000003</v>
      </c>
      <c r="D105" s="17">
        <v>3300</v>
      </c>
      <c r="E105" s="17">
        <v>504.03744999999998</v>
      </c>
      <c r="F105" s="17">
        <v>550</v>
      </c>
      <c r="G105" s="17">
        <v>0</v>
      </c>
      <c r="H105" s="17">
        <v>400</v>
      </c>
      <c r="I105" s="17">
        <v>0</v>
      </c>
      <c r="J105" s="17">
        <v>3597.6291000000001</v>
      </c>
      <c r="K105" s="17">
        <v>0</v>
      </c>
      <c r="L105" s="17">
        <v>0</v>
      </c>
      <c r="M105" s="17">
        <v>0</v>
      </c>
      <c r="N105" s="17">
        <v>0</v>
      </c>
      <c r="O105" s="17">
        <v>0</v>
      </c>
      <c r="P105" s="17">
        <v>0</v>
      </c>
      <c r="Q105" s="17">
        <v>708.8</v>
      </c>
      <c r="R105" s="17">
        <v>3300</v>
      </c>
      <c r="S105" s="17">
        <v>504.03744999999998</v>
      </c>
      <c r="T105" s="17">
        <v>550</v>
      </c>
      <c r="U105" s="17">
        <v>0</v>
      </c>
      <c r="V105" s="17">
        <v>400</v>
      </c>
      <c r="W105" s="17">
        <v>0</v>
      </c>
      <c r="X105" s="17">
        <v>2888.8290999999999</v>
      </c>
      <c r="Y105" s="17">
        <v>-3300</v>
      </c>
      <c r="Z105" s="17">
        <v>-504.03744999999998</v>
      </c>
      <c r="AA105" s="17">
        <v>-550</v>
      </c>
      <c r="AB105" s="17">
        <v>0</v>
      </c>
      <c r="AC105" s="17">
        <v>-400</v>
      </c>
      <c r="AD105" s="17">
        <v>0</v>
      </c>
      <c r="AE105" s="17">
        <v>9300</v>
      </c>
      <c r="AF105" s="17">
        <v>6299.4665500000001</v>
      </c>
      <c r="AG105" s="17">
        <v>0</v>
      </c>
      <c r="AH105" s="17">
        <v>3597.6291000000001</v>
      </c>
      <c r="AI105" s="17">
        <v>3300</v>
      </c>
      <c r="AJ105" s="17">
        <v>2162.83745</v>
      </c>
      <c r="AK105" s="17">
        <v>-3300</v>
      </c>
      <c r="AL105" s="17">
        <v>1434.7916499999999</v>
      </c>
    </row>
    <row r="106" spans="1:38" x14ac:dyDescent="0.25">
      <c r="A106" s="18">
        <v>44706</v>
      </c>
      <c r="B106" s="17">
        <v>3019</v>
      </c>
      <c r="C106" s="17">
        <v>2210.1095</v>
      </c>
      <c r="D106" s="17">
        <v>1000</v>
      </c>
      <c r="E106" s="17">
        <v>510.63317599999999</v>
      </c>
      <c r="F106" s="17">
        <v>0</v>
      </c>
      <c r="G106" s="17">
        <v>0</v>
      </c>
      <c r="H106" s="17">
        <v>0</v>
      </c>
      <c r="I106" s="17">
        <v>0</v>
      </c>
      <c r="J106" s="17">
        <v>1192.1095</v>
      </c>
      <c r="K106" s="17">
        <v>0</v>
      </c>
      <c r="L106" s="17">
        <v>7.8765299999999998</v>
      </c>
      <c r="M106" s="17">
        <v>0</v>
      </c>
      <c r="N106" s="17">
        <v>0</v>
      </c>
      <c r="O106" s="17">
        <v>0</v>
      </c>
      <c r="P106" s="17">
        <v>0</v>
      </c>
      <c r="Q106" s="17">
        <v>1018</v>
      </c>
      <c r="R106" s="17">
        <v>1000</v>
      </c>
      <c r="S106" s="17">
        <v>502.75664599999999</v>
      </c>
      <c r="T106" s="17">
        <v>0</v>
      </c>
      <c r="U106" s="17">
        <v>0</v>
      </c>
      <c r="V106" s="17">
        <v>0</v>
      </c>
      <c r="W106" s="17">
        <v>0</v>
      </c>
      <c r="X106" s="17">
        <v>174.1095</v>
      </c>
      <c r="Y106" s="17">
        <v>-1000</v>
      </c>
      <c r="Z106" s="17">
        <v>-494.88011599999999</v>
      </c>
      <c r="AA106" s="17">
        <v>0</v>
      </c>
      <c r="AB106" s="17">
        <v>0</v>
      </c>
      <c r="AC106" s="17">
        <v>0</v>
      </c>
      <c r="AD106" s="17">
        <v>0</v>
      </c>
      <c r="AE106" s="17">
        <v>3500</v>
      </c>
      <c r="AF106" s="17">
        <v>3239.7426759999998</v>
      </c>
      <c r="AG106" s="17">
        <v>0</v>
      </c>
      <c r="AH106" s="17">
        <v>1199.98603</v>
      </c>
      <c r="AI106" s="17">
        <v>1000</v>
      </c>
      <c r="AJ106" s="17">
        <v>1520.756646</v>
      </c>
      <c r="AK106" s="17">
        <v>-1000</v>
      </c>
      <c r="AL106" s="17">
        <v>-320.77061600000002</v>
      </c>
    </row>
    <row r="107" spans="1:38" x14ac:dyDescent="0.25">
      <c r="A107" s="18">
        <v>44707</v>
      </c>
      <c r="B107" s="17">
        <v>15900</v>
      </c>
      <c r="C107" s="17">
        <v>10462</v>
      </c>
      <c r="D107" s="17">
        <v>9750</v>
      </c>
      <c r="E107" s="17">
        <v>43.388175599999997</v>
      </c>
      <c r="F107" s="17">
        <v>0</v>
      </c>
      <c r="G107" s="17">
        <v>300</v>
      </c>
      <c r="H107" s="17">
        <v>0</v>
      </c>
      <c r="I107" s="17">
        <v>0</v>
      </c>
      <c r="J107" s="17">
        <v>1608</v>
      </c>
      <c r="K107" s="17">
        <v>3000</v>
      </c>
      <c r="L107" s="17">
        <v>0</v>
      </c>
      <c r="M107" s="17">
        <v>0</v>
      </c>
      <c r="N107" s="17">
        <v>0</v>
      </c>
      <c r="O107" s="17">
        <v>0</v>
      </c>
      <c r="P107" s="17">
        <v>0</v>
      </c>
      <c r="Q107" s="17">
        <v>8854</v>
      </c>
      <c r="R107" s="17">
        <v>6750</v>
      </c>
      <c r="S107" s="17">
        <v>43.388175599999997</v>
      </c>
      <c r="T107" s="17">
        <v>0</v>
      </c>
      <c r="U107" s="17">
        <v>300</v>
      </c>
      <c r="V107" s="17">
        <v>0</v>
      </c>
      <c r="W107" s="17">
        <v>0</v>
      </c>
      <c r="X107" s="17">
        <v>-7246</v>
      </c>
      <c r="Y107" s="17">
        <v>-3750</v>
      </c>
      <c r="Z107" s="17">
        <v>-43.388175599999997</v>
      </c>
      <c r="AA107" s="17">
        <v>0</v>
      </c>
      <c r="AB107" s="17">
        <v>-300</v>
      </c>
      <c r="AC107" s="17">
        <v>0</v>
      </c>
      <c r="AD107" s="17">
        <v>0</v>
      </c>
      <c r="AE107" s="17">
        <v>23950</v>
      </c>
      <c r="AF107" s="17">
        <v>12505.38818</v>
      </c>
      <c r="AG107" s="17">
        <v>3000</v>
      </c>
      <c r="AH107" s="17">
        <v>1608</v>
      </c>
      <c r="AI107" s="17">
        <v>7050</v>
      </c>
      <c r="AJ107" s="17">
        <v>8897.3881760000004</v>
      </c>
      <c r="AK107" s="17">
        <v>-4050</v>
      </c>
      <c r="AL107" s="17">
        <v>-7289.3881760000004</v>
      </c>
    </row>
    <row r="108" spans="1:38" x14ac:dyDescent="0.25">
      <c r="A108" s="18">
        <v>44708</v>
      </c>
      <c r="B108" s="17">
        <v>4000</v>
      </c>
      <c r="C108" s="17">
        <v>1864</v>
      </c>
      <c r="D108" s="17">
        <v>7500</v>
      </c>
      <c r="E108" s="17">
        <v>2320.5189283</v>
      </c>
      <c r="F108" s="17">
        <v>0</v>
      </c>
      <c r="G108" s="17">
        <v>0</v>
      </c>
      <c r="H108" s="17">
        <v>400</v>
      </c>
      <c r="I108" s="17">
        <v>0</v>
      </c>
      <c r="J108" s="17">
        <v>564</v>
      </c>
      <c r="K108" s="17">
        <v>1500</v>
      </c>
      <c r="L108" s="17">
        <v>310.51892834</v>
      </c>
      <c r="M108" s="17">
        <v>0</v>
      </c>
      <c r="N108" s="17">
        <v>0</v>
      </c>
      <c r="O108" s="17">
        <v>400</v>
      </c>
      <c r="P108" s="17">
        <v>0</v>
      </c>
      <c r="Q108" s="17">
        <v>1300</v>
      </c>
      <c r="R108" s="17">
        <v>6000</v>
      </c>
      <c r="S108" s="17">
        <v>2010</v>
      </c>
      <c r="T108" s="17">
        <v>0</v>
      </c>
      <c r="U108" s="17">
        <v>0</v>
      </c>
      <c r="V108" s="17">
        <v>0</v>
      </c>
      <c r="W108" s="17">
        <v>0</v>
      </c>
      <c r="X108" s="17">
        <v>-736</v>
      </c>
      <c r="Y108" s="17">
        <v>-4500</v>
      </c>
      <c r="Z108" s="17">
        <v>-1699.481072</v>
      </c>
      <c r="AA108" s="17">
        <v>0</v>
      </c>
      <c r="AB108" s="17">
        <v>0</v>
      </c>
      <c r="AC108" s="17">
        <v>400</v>
      </c>
      <c r="AD108" s="17">
        <v>0</v>
      </c>
      <c r="AE108" s="17">
        <v>11900</v>
      </c>
      <c r="AF108" s="17">
        <v>4184.5189280000004</v>
      </c>
      <c r="AG108" s="17">
        <v>1900</v>
      </c>
      <c r="AH108" s="17">
        <v>874.51892829999997</v>
      </c>
      <c r="AI108" s="17">
        <v>6000</v>
      </c>
      <c r="AJ108" s="17">
        <v>3310</v>
      </c>
      <c r="AK108" s="17">
        <v>-4100</v>
      </c>
      <c r="AL108" s="17">
        <v>-2435.481072</v>
      </c>
    </row>
    <row r="109" spans="1:38" x14ac:dyDescent="0.25">
      <c r="A109" s="18">
        <v>44711</v>
      </c>
      <c r="B109" s="17">
        <v>3060</v>
      </c>
      <c r="C109" s="17">
        <v>137</v>
      </c>
      <c r="D109" s="17">
        <v>2106</v>
      </c>
      <c r="E109" s="17">
        <v>664.08884025999998</v>
      </c>
      <c r="F109" s="17">
        <v>0</v>
      </c>
      <c r="G109" s="17">
        <v>0</v>
      </c>
      <c r="H109" s="17">
        <v>0</v>
      </c>
      <c r="I109" s="17">
        <v>0</v>
      </c>
      <c r="J109" s="17">
        <v>0</v>
      </c>
      <c r="K109" s="17">
        <v>2000</v>
      </c>
      <c r="L109" s="17">
        <v>589.38007126000002</v>
      </c>
      <c r="M109" s="17">
        <v>0</v>
      </c>
      <c r="N109" s="17">
        <v>0</v>
      </c>
      <c r="O109" s="17">
        <v>0</v>
      </c>
      <c r="P109" s="17">
        <v>0</v>
      </c>
      <c r="Q109" s="17">
        <v>137</v>
      </c>
      <c r="R109" s="17">
        <v>106</v>
      </c>
      <c r="S109" s="17">
        <v>74.708769000000004</v>
      </c>
      <c r="T109" s="17">
        <v>0</v>
      </c>
      <c r="U109" s="17">
        <v>0</v>
      </c>
      <c r="V109" s="17">
        <v>0</v>
      </c>
      <c r="W109" s="17">
        <v>0</v>
      </c>
      <c r="X109" s="17">
        <v>-137</v>
      </c>
      <c r="Y109" s="17">
        <v>1894</v>
      </c>
      <c r="Z109" s="17">
        <v>514.67130225999995</v>
      </c>
      <c r="AA109" s="17">
        <v>0</v>
      </c>
      <c r="AB109" s="17">
        <v>0</v>
      </c>
      <c r="AC109" s="17">
        <v>0</v>
      </c>
      <c r="AD109" s="17">
        <v>0</v>
      </c>
      <c r="AE109" s="17">
        <v>4406</v>
      </c>
      <c r="AF109" s="17">
        <v>1561.0888399999999</v>
      </c>
      <c r="AG109" s="17">
        <v>2000</v>
      </c>
      <c r="AH109" s="17">
        <v>589.38007130000005</v>
      </c>
      <c r="AI109" s="17">
        <v>106</v>
      </c>
      <c r="AJ109" s="17">
        <v>211.70876899999999</v>
      </c>
      <c r="AK109" s="17">
        <v>1894</v>
      </c>
      <c r="AL109" s="17">
        <v>377.67130229999998</v>
      </c>
    </row>
    <row r="110" spans="1:38" x14ac:dyDescent="0.25">
      <c r="A110" s="18">
        <v>44712</v>
      </c>
      <c r="B110" s="17">
        <v>10057</v>
      </c>
      <c r="C110" s="17">
        <v>10477</v>
      </c>
      <c r="D110" s="17">
        <v>0</v>
      </c>
      <c r="E110" s="17">
        <v>0</v>
      </c>
      <c r="F110" s="17">
        <v>70</v>
      </c>
      <c r="G110" s="17">
        <v>0</v>
      </c>
      <c r="H110" s="17">
        <v>500</v>
      </c>
      <c r="I110" s="17">
        <v>0</v>
      </c>
      <c r="J110" s="17">
        <v>6154</v>
      </c>
      <c r="K110" s="17">
        <v>0</v>
      </c>
      <c r="L110" s="17">
        <v>0</v>
      </c>
      <c r="M110" s="17">
        <v>0</v>
      </c>
      <c r="N110" s="17">
        <v>0</v>
      </c>
      <c r="O110" s="17">
        <v>0</v>
      </c>
      <c r="P110" s="17">
        <v>0</v>
      </c>
      <c r="Q110" s="17">
        <v>4323</v>
      </c>
      <c r="R110" s="17">
        <v>0</v>
      </c>
      <c r="S110" s="17">
        <v>0</v>
      </c>
      <c r="T110" s="17">
        <v>70</v>
      </c>
      <c r="U110" s="17">
        <v>0</v>
      </c>
      <c r="V110" s="17">
        <v>500</v>
      </c>
      <c r="W110" s="17">
        <v>0</v>
      </c>
      <c r="X110" s="17">
        <v>1831</v>
      </c>
      <c r="Y110" s="17">
        <v>0</v>
      </c>
      <c r="Z110" s="17">
        <v>0</v>
      </c>
      <c r="AA110" s="17">
        <v>-70</v>
      </c>
      <c r="AB110" s="17">
        <v>0</v>
      </c>
      <c r="AC110" s="17">
        <v>-500</v>
      </c>
      <c r="AD110" s="17">
        <v>0</v>
      </c>
      <c r="AE110" s="17">
        <v>8970</v>
      </c>
      <c r="AF110" s="17">
        <v>12134</v>
      </c>
      <c r="AG110" s="17">
        <v>0</v>
      </c>
      <c r="AH110" s="17">
        <v>6154</v>
      </c>
      <c r="AI110" s="17">
        <v>570</v>
      </c>
      <c r="AJ110" s="17">
        <v>4323</v>
      </c>
      <c r="AK110" s="17">
        <v>-570</v>
      </c>
      <c r="AL110" s="17">
        <v>1831</v>
      </c>
    </row>
    <row r="111" spans="1:38" x14ac:dyDescent="0.25">
      <c r="A111" s="18">
        <v>44713</v>
      </c>
      <c r="B111" s="17">
        <v>13152</v>
      </c>
      <c r="C111" s="17">
        <v>7410.5</v>
      </c>
      <c r="D111" s="17">
        <v>2000</v>
      </c>
      <c r="E111" s="17">
        <v>690.87865146000001</v>
      </c>
      <c r="F111" s="17">
        <v>0</v>
      </c>
      <c r="G111" s="17">
        <v>0</v>
      </c>
      <c r="H111" s="17">
        <v>760</v>
      </c>
      <c r="I111" s="17">
        <v>0</v>
      </c>
      <c r="J111" s="17">
        <v>3820</v>
      </c>
      <c r="K111" s="17">
        <v>1000</v>
      </c>
      <c r="L111" s="17">
        <v>190.87865145999999</v>
      </c>
      <c r="M111" s="17">
        <v>0</v>
      </c>
      <c r="N111" s="17">
        <v>0</v>
      </c>
      <c r="O111" s="17">
        <v>640</v>
      </c>
      <c r="P111" s="17">
        <v>0</v>
      </c>
      <c r="Q111" s="17">
        <v>3590.5</v>
      </c>
      <c r="R111" s="17">
        <v>1000</v>
      </c>
      <c r="S111" s="17">
        <v>500</v>
      </c>
      <c r="T111" s="17">
        <v>0</v>
      </c>
      <c r="U111" s="17">
        <v>0</v>
      </c>
      <c r="V111" s="17">
        <v>120</v>
      </c>
      <c r="W111" s="17">
        <v>0</v>
      </c>
      <c r="X111" s="17">
        <v>229.5</v>
      </c>
      <c r="Y111" s="17">
        <v>0</v>
      </c>
      <c r="Z111" s="17">
        <v>-309.12134850000001</v>
      </c>
      <c r="AA111" s="17">
        <v>0</v>
      </c>
      <c r="AB111" s="17">
        <v>0</v>
      </c>
      <c r="AC111" s="17">
        <v>520</v>
      </c>
      <c r="AD111" s="17">
        <v>0</v>
      </c>
      <c r="AE111" s="17">
        <v>14035</v>
      </c>
      <c r="AF111" s="17">
        <v>9978.3786519999994</v>
      </c>
      <c r="AG111" s="17">
        <v>1640</v>
      </c>
      <c r="AH111" s="17">
        <v>4010.8786519999999</v>
      </c>
      <c r="AI111" s="17">
        <v>1000</v>
      </c>
      <c r="AJ111" s="17">
        <v>4210.5</v>
      </c>
      <c r="AK111" s="17">
        <v>640</v>
      </c>
      <c r="AL111" s="17">
        <v>-199.62134850000001</v>
      </c>
    </row>
    <row r="112" spans="1:38" x14ac:dyDescent="0.25">
      <c r="A112" s="18">
        <v>44714</v>
      </c>
      <c r="B112" s="17">
        <v>8300</v>
      </c>
      <c r="C112" s="17">
        <v>3757</v>
      </c>
      <c r="D112" s="17">
        <v>15300</v>
      </c>
      <c r="E112" s="17">
        <v>0</v>
      </c>
      <c r="F112" s="17">
        <v>50</v>
      </c>
      <c r="G112" s="17">
        <v>0</v>
      </c>
      <c r="H112" s="17">
        <v>320</v>
      </c>
      <c r="I112" s="17">
        <v>0</v>
      </c>
      <c r="J112" s="17">
        <v>2082</v>
      </c>
      <c r="K112" s="17">
        <v>0</v>
      </c>
      <c r="L112" s="17">
        <v>0</v>
      </c>
      <c r="M112" s="17">
        <v>0</v>
      </c>
      <c r="N112" s="17">
        <v>0</v>
      </c>
      <c r="O112" s="17">
        <v>320</v>
      </c>
      <c r="P112" s="17">
        <v>0</v>
      </c>
      <c r="Q112" s="17">
        <v>1675</v>
      </c>
      <c r="R112" s="17">
        <v>15300</v>
      </c>
      <c r="S112" s="17">
        <v>0</v>
      </c>
      <c r="T112" s="17">
        <v>50</v>
      </c>
      <c r="U112" s="17">
        <v>0</v>
      </c>
      <c r="V112" s="17">
        <v>0</v>
      </c>
      <c r="W112" s="17">
        <v>0</v>
      </c>
      <c r="X112" s="17">
        <v>407</v>
      </c>
      <c r="Y112" s="17">
        <v>-15300</v>
      </c>
      <c r="Z112" s="17">
        <v>0</v>
      </c>
      <c r="AA112" s="17">
        <v>-50</v>
      </c>
      <c r="AB112" s="17">
        <v>0</v>
      </c>
      <c r="AC112" s="17">
        <v>320</v>
      </c>
      <c r="AD112" s="17">
        <v>0</v>
      </c>
      <c r="AE112" s="17">
        <v>19970</v>
      </c>
      <c r="AF112" s="17">
        <v>7757</v>
      </c>
      <c r="AG112" s="17">
        <v>320</v>
      </c>
      <c r="AH112" s="17">
        <v>2082</v>
      </c>
      <c r="AI112" s="17">
        <v>15350</v>
      </c>
      <c r="AJ112" s="17">
        <v>1675</v>
      </c>
      <c r="AK112" s="17">
        <v>-15030</v>
      </c>
      <c r="AL112" s="17">
        <v>407</v>
      </c>
    </row>
    <row r="113" spans="1:38" x14ac:dyDescent="0.25">
      <c r="A113" s="18">
        <v>44715</v>
      </c>
      <c r="B113" s="17">
        <v>8305</v>
      </c>
      <c r="C113" s="17">
        <v>9061.2999999999993</v>
      </c>
      <c r="D113" s="17">
        <v>3700</v>
      </c>
      <c r="E113" s="17">
        <v>1500</v>
      </c>
      <c r="F113" s="17">
        <v>172</v>
      </c>
      <c r="G113" s="17">
        <v>100</v>
      </c>
      <c r="H113" s="17">
        <v>0</v>
      </c>
      <c r="I113" s="17">
        <v>0</v>
      </c>
      <c r="J113" s="17">
        <v>4160.3</v>
      </c>
      <c r="K113" s="17">
        <v>3700</v>
      </c>
      <c r="L113" s="17">
        <v>0</v>
      </c>
      <c r="M113" s="17">
        <v>0</v>
      </c>
      <c r="N113" s="17">
        <v>0</v>
      </c>
      <c r="O113" s="17">
        <v>0</v>
      </c>
      <c r="P113" s="17">
        <v>0</v>
      </c>
      <c r="Q113" s="17">
        <v>4901</v>
      </c>
      <c r="R113" s="17">
        <v>0</v>
      </c>
      <c r="S113" s="17">
        <v>1500</v>
      </c>
      <c r="T113" s="17">
        <v>172</v>
      </c>
      <c r="U113" s="17">
        <v>100</v>
      </c>
      <c r="V113" s="17">
        <v>0</v>
      </c>
      <c r="W113" s="17">
        <v>0</v>
      </c>
      <c r="X113" s="17">
        <v>-740.7</v>
      </c>
      <c r="Y113" s="17">
        <v>3700</v>
      </c>
      <c r="Z113" s="17">
        <v>-1500</v>
      </c>
      <c r="AA113" s="17">
        <v>-172</v>
      </c>
      <c r="AB113" s="17">
        <v>-100</v>
      </c>
      <c r="AC113" s="17">
        <v>0</v>
      </c>
      <c r="AD113" s="17">
        <v>0</v>
      </c>
      <c r="AE113" s="17">
        <v>11700</v>
      </c>
      <c r="AF113" s="17">
        <v>11138.3</v>
      </c>
      <c r="AG113" s="17">
        <v>3700</v>
      </c>
      <c r="AH113" s="17">
        <v>4160.3</v>
      </c>
      <c r="AI113" s="17">
        <v>0</v>
      </c>
      <c r="AJ113" s="17">
        <v>6673</v>
      </c>
      <c r="AK113" s="17">
        <v>3700</v>
      </c>
      <c r="AL113" s="17">
        <v>-2512.6999999999998</v>
      </c>
    </row>
    <row r="114" spans="1:38" x14ac:dyDescent="0.25">
      <c r="A114" s="18">
        <v>44718</v>
      </c>
      <c r="B114" s="17">
        <v>5716</v>
      </c>
      <c r="C114" s="17">
        <v>5646</v>
      </c>
      <c r="D114" s="17">
        <v>208</v>
      </c>
      <c r="E114" s="17">
        <v>63.19971082</v>
      </c>
      <c r="F114" s="17">
        <v>38.7592</v>
      </c>
      <c r="G114" s="17">
        <v>150</v>
      </c>
      <c r="H114" s="17">
        <v>0</v>
      </c>
      <c r="I114" s="17">
        <v>400</v>
      </c>
      <c r="J114" s="17">
        <v>2320</v>
      </c>
      <c r="K114" s="17">
        <v>39</v>
      </c>
      <c r="L114" s="17">
        <v>40.09643672</v>
      </c>
      <c r="M114" s="17">
        <v>0</v>
      </c>
      <c r="N114" s="17">
        <v>150</v>
      </c>
      <c r="O114" s="17">
        <v>0</v>
      </c>
      <c r="P114" s="17">
        <v>0</v>
      </c>
      <c r="Q114" s="17">
        <v>3326</v>
      </c>
      <c r="R114" s="17">
        <v>169</v>
      </c>
      <c r="S114" s="17">
        <v>23.1032741</v>
      </c>
      <c r="T114" s="17">
        <v>38.7592</v>
      </c>
      <c r="U114" s="17">
        <v>0</v>
      </c>
      <c r="V114" s="17">
        <v>0</v>
      </c>
      <c r="W114" s="17">
        <v>400</v>
      </c>
      <c r="X114" s="17">
        <v>-1006</v>
      </c>
      <c r="Y114" s="17">
        <v>-130</v>
      </c>
      <c r="Z114" s="17">
        <v>16.99316262</v>
      </c>
      <c r="AA114" s="17">
        <v>-38.7592</v>
      </c>
      <c r="AB114" s="17">
        <v>150</v>
      </c>
      <c r="AC114" s="17">
        <v>0</v>
      </c>
      <c r="AD114" s="17">
        <v>-400</v>
      </c>
      <c r="AE114" s="17">
        <v>5168</v>
      </c>
      <c r="AF114" s="17">
        <v>7053.9589109999997</v>
      </c>
      <c r="AG114" s="17">
        <v>189</v>
      </c>
      <c r="AH114" s="17">
        <v>2360.0964370000002</v>
      </c>
      <c r="AI114" s="17">
        <v>569</v>
      </c>
      <c r="AJ114" s="17">
        <v>3387.862474</v>
      </c>
      <c r="AK114" s="17">
        <v>-380</v>
      </c>
      <c r="AL114" s="17">
        <v>-1027.7660370000001</v>
      </c>
    </row>
    <row r="115" spans="1:38" x14ac:dyDescent="0.25">
      <c r="A115" s="18">
        <v>44719</v>
      </c>
      <c r="B115" s="17">
        <v>3529</v>
      </c>
      <c r="C115" s="17">
        <v>3919.1</v>
      </c>
      <c r="D115" s="17">
        <v>0</v>
      </c>
      <c r="E115" s="17">
        <v>83.480120799999995</v>
      </c>
      <c r="F115" s="17">
        <v>0</v>
      </c>
      <c r="G115" s="17">
        <v>50</v>
      </c>
      <c r="H115" s="17">
        <v>0</v>
      </c>
      <c r="I115" s="17">
        <v>200</v>
      </c>
      <c r="J115" s="17">
        <v>1016.1</v>
      </c>
      <c r="K115" s="17">
        <v>0</v>
      </c>
      <c r="L115" s="17">
        <v>5.3879000000000001</v>
      </c>
      <c r="M115" s="17">
        <v>0</v>
      </c>
      <c r="N115" s="17">
        <v>50</v>
      </c>
      <c r="O115" s="17">
        <v>0</v>
      </c>
      <c r="P115" s="17">
        <v>0</v>
      </c>
      <c r="Q115" s="17">
        <v>2903</v>
      </c>
      <c r="R115" s="17">
        <v>0</v>
      </c>
      <c r="S115" s="17">
        <v>78.092220800000007</v>
      </c>
      <c r="T115" s="17">
        <v>0</v>
      </c>
      <c r="U115" s="17">
        <v>0</v>
      </c>
      <c r="V115" s="17">
        <v>0</v>
      </c>
      <c r="W115" s="17">
        <v>200</v>
      </c>
      <c r="X115" s="17">
        <v>-1886.9</v>
      </c>
      <c r="Y115" s="17">
        <v>0</v>
      </c>
      <c r="Z115" s="17">
        <v>-72.704320800000005</v>
      </c>
      <c r="AA115" s="17">
        <v>0</v>
      </c>
      <c r="AB115" s="17">
        <v>50</v>
      </c>
      <c r="AC115" s="17">
        <v>0</v>
      </c>
      <c r="AD115" s="17">
        <v>-200</v>
      </c>
      <c r="AE115" s="17">
        <v>3300</v>
      </c>
      <c r="AF115" s="17">
        <v>4481.580121</v>
      </c>
      <c r="AG115" s="17">
        <v>50</v>
      </c>
      <c r="AH115" s="17">
        <v>1021.4879</v>
      </c>
      <c r="AI115" s="17">
        <v>200</v>
      </c>
      <c r="AJ115" s="17">
        <v>2981.0922209999999</v>
      </c>
      <c r="AK115" s="17">
        <v>-150</v>
      </c>
      <c r="AL115" s="17">
        <v>-1959.604321</v>
      </c>
    </row>
    <row r="116" spans="1:38" x14ac:dyDescent="0.25">
      <c r="A116" s="18">
        <v>44720</v>
      </c>
      <c r="B116" s="17">
        <v>6796.7</v>
      </c>
      <c r="C116" s="17">
        <v>7112</v>
      </c>
      <c r="D116" s="17">
        <v>1000</v>
      </c>
      <c r="E116" s="17">
        <v>1775.3898191999999</v>
      </c>
      <c r="F116" s="17">
        <v>0</v>
      </c>
      <c r="G116" s="17">
        <v>0</v>
      </c>
      <c r="H116" s="17">
        <v>300</v>
      </c>
      <c r="I116" s="17">
        <v>0</v>
      </c>
      <c r="J116" s="17">
        <v>3309</v>
      </c>
      <c r="K116" s="17">
        <v>0</v>
      </c>
      <c r="L116" s="17">
        <v>1775.3898191999999</v>
      </c>
      <c r="M116" s="17">
        <v>0</v>
      </c>
      <c r="N116" s="17">
        <v>0</v>
      </c>
      <c r="O116" s="17">
        <v>0</v>
      </c>
      <c r="P116" s="17">
        <v>0</v>
      </c>
      <c r="Q116" s="17">
        <v>3803</v>
      </c>
      <c r="R116" s="17">
        <v>1000</v>
      </c>
      <c r="S116" s="17">
        <v>0</v>
      </c>
      <c r="T116" s="17">
        <v>0</v>
      </c>
      <c r="U116" s="17">
        <v>0</v>
      </c>
      <c r="V116" s="17">
        <v>300</v>
      </c>
      <c r="W116" s="17">
        <v>0</v>
      </c>
      <c r="X116" s="17">
        <v>-494</v>
      </c>
      <c r="Y116" s="17">
        <v>-1000</v>
      </c>
      <c r="Z116" s="17">
        <v>1775.3898191999999</v>
      </c>
      <c r="AA116" s="17">
        <v>0</v>
      </c>
      <c r="AB116" s="17">
        <v>0</v>
      </c>
      <c r="AC116" s="17">
        <v>-300</v>
      </c>
      <c r="AD116" s="17">
        <v>0</v>
      </c>
      <c r="AE116" s="17">
        <v>5500</v>
      </c>
      <c r="AF116" s="17">
        <v>11484.089819999999</v>
      </c>
      <c r="AG116" s="17">
        <v>0</v>
      </c>
      <c r="AH116" s="17">
        <v>5084.389819</v>
      </c>
      <c r="AI116" s="17">
        <v>1000</v>
      </c>
      <c r="AJ116" s="17">
        <v>4103</v>
      </c>
      <c r="AK116" s="17">
        <v>-1000</v>
      </c>
      <c r="AL116" s="17">
        <v>981.38981920000003</v>
      </c>
    </row>
    <row r="117" spans="1:38" x14ac:dyDescent="0.25">
      <c r="A117" s="18">
        <v>44721</v>
      </c>
      <c r="B117" s="17">
        <v>9459.9472800000003</v>
      </c>
      <c r="C117" s="17">
        <v>12413.9</v>
      </c>
      <c r="D117" s="17">
        <v>23800</v>
      </c>
      <c r="E117" s="17">
        <v>0</v>
      </c>
      <c r="F117" s="17">
        <v>0</v>
      </c>
      <c r="G117" s="17">
        <v>100</v>
      </c>
      <c r="H117" s="17">
        <v>0</v>
      </c>
      <c r="I117" s="17">
        <v>0</v>
      </c>
      <c r="J117" s="17">
        <v>7535.9</v>
      </c>
      <c r="K117" s="17">
        <v>0</v>
      </c>
      <c r="L117" s="17">
        <v>0</v>
      </c>
      <c r="M117" s="17">
        <v>0</v>
      </c>
      <c r="N117" s="17">
        <v>100</v>
      </c>
      <c r="O117" s="17">
        <v>0</v>
      </c>
      <c r="P117" s="17">
        <v>0</v>
      </c>
      <c r="Q117" s="17">
        <v>4878</v>
      </c>
      <c r="R117" s="17">
        <v>23800</v>
      </c>
      <c r="S117" s="17">
        <v>0</v>
      </c>
      <c r="T117" s="17">
        <v>0</v>
      </c>
      <c r="U117" s="17">
        <v>0</v>
      </c>
      <c r="V117" s="17">
        <v>0</v>
      </c>
      <c r="W117" s="17">
        <v>0</v>
      </c>
      <c r="X117" s="17">
        <v>2657.9</v>
      </c>
      <c r="Y117" s="17">
        <v>-23800</v>
      </c>
      <c r="Z117" s="17">
        <v>0</v>
      </c>
      <c r="AA117" s="17">
        <v>0</v>
      </c>
      <c r="AB117" s="17">
        <v>100</v>
      </c>
      <c r="AC117" s="17">
        <v>0</v>
      </c>
      <c r="AD117" s="17">
        <v>0</v>
      </c>
      <c r="AE117" s="17">
        <v>29630</v>
      </c>
      <c r="AF117" s="17">
        <v>16143.84728</v>
      </c>
      <c r="AG117" s="17">
        <v>0</v>
      </c>
      <c r="AH117" s="17">
        <v>7635.9</v>
      </c>
      <c r="AI117" s="17">
        <v>23800</v>
      </c>
      <c r="AJ117" s="17">
        <v>4878</v>
      </c>
      <c r="AK117" s="17">
        <v>-23800</v>
      </c>
      <c r="AL117" s="17">
        <v>2757.9</v>
      </c>
    </row>
    <row r="118" spans="1:38" x14ac:dyDescent="0.25">
      <c r="A118" s="18">
        <v>44722</v>
      </c>
      <c r="B118" s="17">
        <v>2282</v>
      </c>
      <c r="C118" s="17">
        <v>13587</v>
      </c>
      <c r="D118" s="17">
        <v>0</v>
      </c>
      <c r="E118" s="17">
        <v>0</v>
      </c>
      <c r="F118" s="17">
        <v>0</v>
      </c>
      <c r="G118" s="17">
        <v>0</v>
      </c>
      <c r="H118" s="17">
        <v>1.9890000000000001</v>
      </c>
      <c r="I118" s="17">
        <v>0</v>
      </c>
      <c r="J118" s="17">
        <v>5611</v>
      </c>
      <c r="K118" s="17">
        <v>0</v>
      </c>
      <c r="L118" s="17">
        <v>0</v>
      </c>
      <c r="M118" s="17">
        <v>0</v>
      </c>
      <c r="N118" s="17">
        <v>0</v>
      </c>
      <c r="O118" s="17">
        <v>0</v>
      </c>
      <c r="P118" s="17">
        <v>0</v>
      </c>
      <c r="Q118" s="17">
        <v>7976</v>
      </c>
      <c r="R118" s="17">
        <v>0</v>
      </c>
      <c r="S118" s="17">
        <v>0</v>
      </c>
      <c r="T118" s="17">
        <v>0</v>
      </c>
      <c r="U118" s="17">
        <v>0</v>
      </c>
      <c r="V118" s="17">
        <v>1.9890000000000001</v>
      </c>
      <c r="W118" s="17">
        <v>0</v>
      </c>
      <c r="X118" s="17">
        <v>-2365</v>
      </c>
      <c r="Y118" s="17">
        <v>0</v>
      </c>
      <c r="Z118" s="17">
        <v>0</v>
      </c>
      <c r="AA118" s="17">
        <v>0</v>
      </c>
      <c r="AB118" s="17">
        <v>0</v>
      </c>
      <c r="AC118" s="17">
        <v>-1.9890000000000001</v>
      </c>
      <c r="AD118" s="17">
        <v>0</v>
      </c>
      <c r="AE118" s="17">
        <v>1001.989</v>
      </c>
      <c r="AF118" s="17">
        <v>14869</v>
      </c>
      <c r="AG118" s="17">
        <v>0</v>
      </c>
      <c r="AH118" s="17">
        <v>5611</v>
      </c>
      <c r="AI118" s="17">
        <v>1.9890000000000001</v>
      </c>
      <c r="AJ118" s="17">
        <v>7976</v>
      </c>
      <c r="AK118" s="17">
        <v>-1.9890000000000001</v>
      </c>
      <c r="AL118" s="17">
        <v>-2365</v>
      </c>
    </row>
    <row r="119" spans="1:38" x14ac:dyDescent="0.25">
      <c r="A119" s="18">
        <v>44725</v>
      </c>
      <c r="B119" s="17">
        <v>142</v>
      </c>
      <c r="C119" s="17">
        <v>4168.0120399999996</v>
      </c>
      <c r="D119" s="17">
        <v>6500</v>
      </c>
      <c r="E119" s="17">
        <v>0</v>
      </c>
      <c r="F119" s="17">
        <v>0</v>
      </c>
      <c r="G119" s="17">
        <v>0</v>
      </c>
      <c r="H119" s="17">
        <v>1000</v>
      </c>
      <c r="I119" s="17">
        <v>0</v>
      </c>
      <c r="J119" s="17">
        <v>2668.0120400000001</v>
      </c>
      <c r="K119" s="17">
        <v>0</v>
      </c>
      <c r="L119" s="17">
        <v>0</v>
      </c>
      <c r="M119" s="17">
        <v>0</v>
      </c>
      <c r="N119" s="17">
        <v>0</v>
      </c>
      <c r="O119" s="17">
        <v>500</v>
      </c>
      <c r="P119" s="17">
        <v>0</v>
      </c>
      <c r="Q119" s="17">
        <v>1500</v>
      </c>
      <c r="R119" s="17">
        <v>6500</v>
      </c>
      <c r="S119" s="17">
        <v>0</v>
      </c>
      <c r="T119" s="17">
        <v>0</v>
      </c>
      <c r="U119" s="17">
        <v>0</v>
      </c>
      <c r="V119" s="17">
        <v>500</v>
      </c>
      <c r="W119" s="17">
        <v>0</v>
      </c>
      <c r="X119" s="17">
        <v>1168.0120400000001</v>
      </c>
      <c r="Y119" s="17">
        <v>-6500</v>
      </c>
      <c r="Z119" s="17">
        <v>0</v>
      </c>
      <c r="AA119" s="17">
        <v>0</v>
      </c>
      <c r="AB119" s="17">
        <v>0</v>
      </c>
      <c r="AC119" s="17">
        <v>0</v>
      </c>
      <c r="AD119" s="17">
        <v>0</v>
      </c>
      <c r="AE119" s="17">
        <v>7500</v>
      </c>
      <c r="AF119" s="17">
        <v>4310.0120399999996</v>
      </c>
      <c r="AG119" s="17">
        <v>500</v>
      </c>
      <c r="AH119" s="17">
        <v>2668.0120400000001</v>
      </c>
      <c r="AI119" s="17">
        <v>7000</v>
      </c>
      <c r="AJ119" s="17">
        <v>1500</v>
      </c>
      <c r="AK119" s="17">
        <v>-6500</v>
      </c>
      <c r="AL119" s="17">
        <v>1168.0120400000001</v>
      </c>
    </row>
    <row r="120" spans="1:38" x14ac:dyDescent="0.25">
      <c r="A120" s="18">
        <v>44726</v>
      </c>
      <c r="B120" s="17">
        <v>3163</v>
      </c>
      <c r="C120" s="17">
        <v>14075</v>
      </c>
      <c r="D120" s="17">
        <v>2330</v>
      </c>
      <c r="E120" s="17">
        <v>343.57851785999998</v>
      </c>
      <c r="F120" s="17">
        <v>0</v>
      </c>
      <c r="G120" s="17">
        <v>0</v>
      </c>
      <c r="H120" s="17">
        <v>300</v>
      </c>
      <c r="I120" s="17">
        <v>0</v>
      </c>
      <c r="J120" s="17">
        <v>7788</v>
      </c>
      <c r="K120" s="17">
        <v>0</v>
      </c>
      <c r="L120" s="17">
        <v>343.57851785999998</v>
      </c>
      <c r="M120" s="17">
        <v>0</v>
      </c>
      <c r="N120" s="17">
        <v>0</v>
      </c>
      <c r="O120" s="17">
        <v>0</v>
      </c>
      <c r="P120" s="17">
        <v>0</v>
      </c>
      <c r="Q120" s="17">
        <v>6287</v>
      </c>
      <c r="R120" s="17">
        <v>2330</v>
      </c>
      <c r="S120" s="17">
        <v>0</v>
      </c>
      <c r="T120" s="17">
        <v>0</v>
      </c>
      <c r="U120" s="17">
        <v>0</v>
      </c>
      <c r="V120" s="17">
        <v>300</v>
      </c>
      <c r="W120" s="17">
        <v>0</v>
      </c>
      <c r="X120" s="17">
        <v>1501</v>
      </c>
      <c r="Y120" s="17">
        <v>-2330</v>
      </c>
      <c r="Z120" s="17">
        <v>343.57851785999998</v>
      </c>
      <c r="AA120" s="17">
        <v>0</v>
      </c>
      <c r="AB120" s="17">
        <v>0</v>
      </c>
      <c r="AC120" s="17">
        <v>-300</v>
      </c>
      <c r="AD120" s="17">
        <v>0</v>
      </c>
      <c r="AE120" s="17">
        <v>5405</v>
      </c>
      <c r="AF120" s="17">
        <v>14806.578519999999</v>
      </c>
      <c r="AG120" s="17">
        <v>0</v>
      </c>
      <c r="AH120" s="17">
        <v>8131.5785180000003</v>
      </c>
      <c r="AI120" s="17">
        <v>2330</v>
      </c>
      <c r="AJ120" s="17">
        <v>6587</v>
      </c>
      <c r="AK120" s="17">
        <v>-2330</v>
      </c>
      <c r="AL120" s="17">
        <v>1544.578518</v>
      </c>
    </row>
    <row r="121" spans="1:38" x14ac:dyDescent="0.25">
      <c r="A121" s="18">
        <v>44727</v>
      </c>
      <c r="B121" s="17">
        <v>10711</v>
      </c>
      <c r="C121" s="17">
        <v>3408</v>
      </c>
      <c r="D121" s="17">
        <v>11520</v>
      </c>
      <c r="E121" s="17">
        <v>64.632990000000007</v>
      </c>
      <c r="F121" s="17">
        <v>68.099999999999994</v>
      </c>
      <c r="G121" s="17">
        <v>100</v>
      </c>
      <c r="H121" s="17">
        <v>0</v>
      </c>
      <c r="I121" s="17">
        <v>300</v>
      </c>
      <c r="J121" s="17">
        <v>2408</v>
      </c>
      <c r="K121" s="17">
        <v>7260</v>
      </c>
      <c r="L121" s="17">
        <v>0</v>
      </c>
      <c r="M121" s="17">
        <v>0</v>
      </c>
      <c r="N121" s="17">
        <v>100</v>
      </c>
      <c r="O121" s="17">
        <v>0</v>
      </c>
      <c r="P121" s="17">
        <v>0</v>
      </c>
      <c r="Q121" s="17">
        <v>1000</v>
      </c>
      <c r="R121" s="17">
        <v>4260</v>
      </c>
      <c r="S121" s="17">
        <v>64.632990000000007</v>
      </c>
      <c r="T121" s="17">
        <v>68.099999999999994</v>
      </c>
      <c r="U121" s="17">
        <v>0</v>
      </c>
      <c r="V121" s="17">
        <v>0</v>
      </c>
      <c r="W121" s="17">
        <v>300</v>
      </c>
      <c r="X121" s="17">
        <v>1408</v>
      </c>
      <c r="Y121" s="17">
        <v>3000</v>
      </c>
      <c r="Z121" s="17">
        <v>-64.632990000000007</v>
      </c>
      <c r="AA121" s="17">
        <v>-68.099999999999994</v>
      </c>
      <c r="AB121" s="17">
        <v>100</v>
      </c>
      <c r="AC121" s="17">
        <v>0</v>
      </c>
      <c r="AD121" s="17">
        <v>-300</v>
      </c>
      <c r="AE121" s="17">
        <v>19888.099999999999</v>
      </c>
      <c r="AF121" s="17">
        <v>6283.6329900000001</v>
      </c>
      <c r="AG121" s="17">
        <v>7260</v>
      </c>
      <c r="AH121" s="17">
        <v>2508</v>
      </c>
      <c r="AI121" s="17">
        <v>4628.1000000000004</v>
      </c>
      <c r="AJ121" s="17">
        <v>1064.6329900000001</v>
      </c>
      <c r="AK121" s="17">
        <v>2631.9</v>
      </c>
      <c r="AL121" s="17">
        <v>1443.3670099999999</v>
      </c>
    </row>
    <row r="122" spans="1:38" x14ac:dyDescent="0.25">
      <c r="A122" s="18">
        <v>44728</v>
      </c>
      <c r="B122" s="17">
        <v>2800</v>
      </c>
      <c r="C122" s="17">
        <v>9225.7000000000007</v>
      </c>
      <c r="D122" s="17">
        <v>3000</v>
      </c>
      <c r="E122" s="17">
        <v>15</v>
      </c>
      <c r="F122" s="17">
        <v>1000</v>
      </c>
      <c r="G122" s="17">
        <v>0</v>
      </c>
      <c r="H122" s="17">
        <v>250</v>
      </c>
      <c r="I122" s="17">
        <v>200</v>
      </c>
      <c r="J122" s="17">
        <v>3998</v>
      </c>
      <c r="K122" s="17">
        <v>0</v>
      </c>
      <c r="L122" s="17">
        <v>15</v>
      </c>
      <c r="M122" s="17">
        <v>0</v>
      </c>
      <c r="N122" s="17">
        <v>0</v>
      </c>
      <c r="O122" s="17">
        <v>110</v>
      </c>
      <c r="P122" s="17">
        <v>0</v>
      </c>
      <c r="Q122" s="17">
        <v>5227.7</v>
      </c>
      <c r="R122" s="17">
        <v>3000</v>
      </c>
      <c r="S122" s="17">
        <v>0</v>
      </c>
      <c r="T122" s="17">
        <v>1000</v>
      </c>
      <c r="U122" s="17">
        <v>0</v>
      </c>
      <c r="V122" s="17">
        <v>140</v>
      </c>
      <c r="W122" s="17">
        <v>200</v>
      </c>
      <c r="X122" s="17">
        <v>-1229.7</v>
      </c>
      <c r="Y122" s="17">
        <v>-3000</v>
      </c>
      <c r="Z122" s="17">
        <v>15</v>
      </c>
      <c r="AA122" s="17">
        <v>-1000</v>
      </c>
      <c r="AB122" s="17">
        <v>0</v>
      </c>
      <c r="AC122" s="17">
        <v>-30</v>
      </c>
      <c r="AD122" s="17">
        <v>-200</v>
      </c>
      <c r="AE122" s="17">
        <v>6110</v>
      </c>
      <c r="AF122" s="17">
        <v>10380.700000000001</v>
      </c>
      <c r="AG122" s="17">
        <v>110</v>
      </c>
      <c r="AH122" s="17">
        <v>4013</v>
      </c>
      <c r="AI122" s="17">
        <v>3200</v>
      </c>
      <c r="AJ122" s="17">
        <v>6367.7</v>
      </c>
      <c r="AK122" s="17">
        <v>-3090</v>
      </c>
      <c r="AL122" s="17">
        <v>-2354.6999999999998</v>
      </c>
    </row>
    <row r="123" spans="1:38" x14ac:dyDescent="0.25">
      <c r="A123" s="18">
        <v>44729</v>
      </c>
      <c r="B123" s="17">
        <v>600</v>
      </c>
      <c r="C123" s="17">
        <v>2754.2408500000001</v>
      </c>
      <c r="D123" s="17">
        <v>0</v>
      </c>
      <c r="E123" s="17">
        <v>24.140840000000001</v>
      </c>
      <c r="F123" s="17">
        <v>17.036460000000002</v>
      </c>
      <c r="G123" s="17">
        <v>50</v>
      </c>
      <c r="H123" s="17">
        <v>54</v>
      </c>
      <c r="I123" s="17">
        <v>100</v>
      </c>
      <c r="J123" s="17">
        <v>1131.2408499999999</v>
      </c>
      <c r="K123" s="17">
        <v>0</v>
      </c>
      <c r="L123" s="17">
        <v>0</v>
      </c>
      <c r="M123" s="17">
        <v>0</v>
      </c>
      <c r="N123" s="17">
        <v>50</v>
      </c>
      <c r="O123" s="17">
        <v>54</v>
      </c>
      <c r="P123" s="17">
        <v>0</v>
      </c>
      <c r="Q123" s="17">
        <v>1623</v>
      </c>
      <c r="R123" s="17">
        <v>0</v>
      </c>
      <c r="S123" s="17">
        <v>24.140840000000001</v>
      </c>
      <c r="T123" s="17">
        <v>17.036460000000002</v>
      </c>
      <c r="U123" s="17">
        <v>0</v>
      </c>
      <c r="V123" s="17">
        <v>0</v>
      </c>
      <c r="W123" s="17">
        <v>100</v>
      </c>
      <c r="X123" s="17">
        <v>-491.75914999999998</v>
      </c>
      <c r="Y123" s="17">
        <v>0</v>
      </c>
      <c r="Z123" s="17">
        <v>-24.140840000000001</v>
      </c>
      <c r="AA123" s="17">
        <v>-17.036460000000002</v>
      </c>
      <c r="AB123" s="17">
        <v>50</v>
      </c>
      <c r="AC123" s="17">
        <v>54</v>
      </c>
      <c r="AD123" s="17">
        <v>-100</v>
      </c>
      <c r="AE123" s="17">
        <v>504</v>
      </c>
      <c r="AF123" s="17">
        <v>3095.41815</v>
      </c>
      <c r="AG123" s="17">
        <v>104</v>
      </c>
      <c r="AH123" s="17">
        <v>1131.2408499999999</v>
      </c>
      <c r="AI123" s="17">
        <v>100</v>
      </c>
      <c r="AJ123" s="17">
        <v>1664.1773000000001</v>
      </c>
      <c r="AK123" s="17">
        <v>4</v>
      </c>
      <c r="AL123" s="17">
        <v>-532.93645000000004</v>
      </c>
    </row>
    <row r="124" spans="1:38" x14ac:dyDescent="0.25">
      <c r="A124" s="18">
        <v>44732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x14ac:dyDescent="0.25">
      <c r="A125" s="18">
        <v>44733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row>
    <row r="126" spans="1:38" x14ac:dyDescent="0.25">
      <c r="A126" s="18">
        <v>44734</v>
      </c>
      <c r="B126" s="17">
        <v>4127</v>
      </c>
      <c r="C126" s="17">
        <v>6496.1297500000001</v>
      </c>
      <c r="D126" s="17">
        <v>330</v>
      </c>
      <c r="E126" s="17">
        <v>105.97304</v>
      </c>
      <c r="F126" s="17">
        <v>2750</v>
      </c>
      <c r="G126" s="17">
        <v>0</v>
      </c>
      <c r="H126" s="17">
        <v>375</v>
      </c>
      <c r="I126" s="17">
        <v>0</v>
      </c>
      <c r="J126" s="17">
        <v>2267.6297500000001</v>
      </c>
      <c r="K126" s="17">
        <v>330</v>
      </c>
      <c r="L126" s="17">
        <v>105.97304</v>
      </c>
      <c r="M126" s="17">
        <v>0</v>
      </c>
      <c r="N126" s="17">
        <v>0</v>
      </c>
      <c r="O126" s="17">
        <v>375</v>
      </c>
      <c r="P126" s="17">
        <v>0</v>
      </c>
      <c r="Q126" s="17">
        <v>4228.5</v>
      </c>
      <c r="R126" s="17">
        <v>0</v>
      </c>
      <c r="S126" s="17">
        <v>0</v>
      </c>
      <c r="T126" s="17">
        <v>2750</v>
      </c>
      <c r="U126" s="17">
        <v>0</v>
      </c>
      <c r="V126" s="17">
        <v>0</v>
      </c>
      <c r="W126" s="17">
        <v>0</v>
      </c>
      <c r="X126" s="17">
        <v>-1960.8702499999999</v>
      </c>
      <c r="Y126" s="17">
        <v>330</v>
      </c>
      <c r="Z126" s="17">
        <v>105.97304</v>
      </c>
      <c r="AA126" s="17">
        <v>-2750</v>
      </c>
      <c r="AB126" s="17">
        <v>0</v>
      </c>
      <c r="AC126" s="17">
        <v>375</v>
      </c>
      <c r="AD126" s="17">
        <v>0</v>
      </c>
      <c r="AE126" s="17">
        <v>3165</v>
      </c>
      <c r="AF126" s="17">
        <v>11019.102790000001</v>
      </c>
      <c r="AG126" s="17">
        <v>705</v>
      </c>
      <c r="AH126" s="17">
        <v>2373.6027899999999</v>
      </c>
      <c r="AI126" s="17">
        <v>250</v>
      </c>
      <c r="AJ126" s="17">
        <v>6728.5</v>
      </c>
      <c r="AK126" s="17">
        <v>455</v>
      </c>
      <c r="AL126" s="17">
        <v>-4354.8972100000001</v>
      </c>
    </row>
    <row r="127" spans="1:38" x14ac:dyDescent="0.25">
      <c r="A127" s="18">
        <v>44735</v>
      </c>
      <c r="B127" s="17">
        <v>9848.5</v>
      </c>
      <c r="C127" s="17">
        <v>8658</v>
      </c>
      <c r="D127" s="17">
        <v>1913</v>
      </c>
      <c r="E127" s="17">
        <v>30.745799999999999</v>
      </c>
      <c r="F127" s="17">
        <v>0</v>
      </c>
      <c r="G127" s="17">
        <v>0</v>
      </c>
      <c r="H127" s="17">
        <v>64</v>
      </c>
      <c r="I127" s="17">
        <v>0</v>
      </c>
      <c r="J127" s="17">
        <v>5128</v>
      </c>
      <c r="K127" s="17">
        <v>1363</v>
      </c>
      <c r="L127" s="17">
        <v>0</v>
      </c>
      <c r="M127" s="17">
        <v>0</v>
      </c>
      <c r="N127" s="17">
        <v>0</v>
      </c>
      <c r="O127" s="17">
        <v>64</v>
      </c>
      <c r="P127" s="17">
        <v>0</v>
      </c>
      <c r="Q127" s="17">
        <v>3530</v>
      </c>
      <c r="R127" s="17">
        <v>550</v>
      </c>
      <c r="S127" s="17">
        <v>30.745799999999999</v>
      </c>
      <c r="T127" s="17">
        <v>0</v>
      </c>
      <c r="U127" s="17">
        <v>0</v>
      </c>
      <c r="V127" s="17">
        <v>0</v>
      </c>
      <c r="W127" s="17">
        <v>0</v>
      </c>
      <c r="X127" s="17">
        <v>1598</v>
      </c>
      <c r="Y127" s="17">
        <v>813</v>
      </c>
      <c r="Z127" s="17">
        <v>-30.745799999999999</v>
      </c>
      <c r="AA127" s="17">
        <v>0</v>
      </c>
      <c r="AB127" s="17">
        <v>0</v>
      </c>
      <c r="AC127" s="17">
        <v>64</v>
      </c>
      <c r="AD127" s="17">
        <v>0</v>
      </c>
      <c r="AE127" s="17">
        <v>8638.5</v>
      </c>
      <c r="AF127" s="17">
        <v>11875.745800000001</v>
      </c>
      <c r="AG127" s="17">
        <v>1427</v>
      </c>
      <c r="AH127" s="17">
        <v>5128</v>
      </c>
      <c r="AI127" s="17">
        <v>550</v>
      </c>
      <c r="AJ127" s="17">
        <v>3560.7458000000001</v>
      </c>
      <c r="AK127" s="17">
        <v>877</v>
      </c>
      <c r="AL127" s="17">
        <v>1567.2542000000001</v>
      </c>
    </row>
    <row r="128" spans="1:38" x14ac:dyDescent="0.25">
      <c r="A128" s="18">
        <v>44736</v>
      </c>
      <c r="B128" s="17">
        <v>14485.208000000001</v>
      </c>
      <c r="C128" s="17">
        <v>13319</v>
      </c>
      <c r="D128" s="17">
        <v>12700</v>
      </c>
      <c r="E128" s="17">
        <v>82.15</v>
      </c>
      <c r="F128" s="17">
        <v>0</v>
      </c>
      <c r="G128" s="17">
        <v>0</v>
      </c>
      <c r="H128" s="17">
        <v>200</v>
      </c>
      <c r="I128" s="17">
        <v>0</v>
      </c>
      <c r="J128" s="17">
        <v>4367</v>
      </c>
      <c r="K128" s="17">
        <v>12000</v>
      </c>
      <c r="L128" s="17">
        <v>82.15</v>
      </c>
      <c r="M128" s="17">
        <v>0</v>
      </c>
      <c r="N128" s="17">
        <v>0</v>
      </c>
      <c r="O128" s="17">
        <v>0</v>
      </c>
      <c r="P128" s="17">
        <v>0</v>
      </c>
      <c r="Q128" s="17">
        <v>8952</v>
      </c>
      <c r="R128" s="17">
        <v>700</v>
      </c>
      <c r="S128" s="17">
        <v>0</v>
      </c>
      <c r="T128" s="17">
        <v>0</v>
      </c>
      <c r="U128" s="17">
        <v>0</v>
      </c>
      <c r="V128" s="17">
        <v>200</v>
      </c>
      <c r="W128" s="17">
        <v>0</v>
      </c>
      <c r="X128" s="17">
        <v>-4585</v>
      </c>
      <c r="Y128" s="17">
        <v>11300</v>
      </c>
      <c r="Z128" s="17">
        <v>82.15</v>
      </c>
      <c r="AA128" s="17">
        <v>0</v>
      </c>
      <c r="AB128" s="17">
        <v>0</v>
      </c>
      <c r="AC128" s="17">
        <v>-200</v>
      </c>
      <c r="AD128" s="17">
        <v>0</v>
      </c>
      <c r="AE128" s="17">
        <v>26434.207999999999</v>
      </c>
      <c r="AF128" s="17">
        <v>14352.15</v>
      </c>
      <c r="AG128" s="17">
        <v>12000</v>
      </c>
      <c r="AH128" s="17">
        <v>4449.1499999999996</v>
      </c>
      <c r="AI128" s="17">
        <v>700</v>
      </c>
      <c r="AJ128" s="17">
        <v>9152</v>
      </c>
      <c r="AK128" s="17">
        <v>11300</v>
      </c>
      <c r="AL128" s="17">
        <v>-4702.8500000000004</v>
      </c>
    </row>
    <row r="129" spans="1:38" x14ac:dyDescent="0.25">
      <c r="A129" s="18">
        <v>44739</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x14ac:dyDescent="0.25">
      <c r="A130" s="18">
        <v>44740</v>
      </c>
      <c r="B130" s="17">
        <v>2988.692</v>
      </c>
      <c r="C130" s="17">
        <v>3393</v>
      </c>
      <c r="D130" s="17">
        <v>530</v>
      </c>
      <c r="E130" s="17">
        <v>59.837128870000001</v>
      </c>
      <c r="F130" s="17">
        <v>0</v>
      </c>
      <c r="G130" s="17">
        <v>0</v>
      </c>
      <c r="H130" s="17">
        <v>205</v>
      </c>
      <c r="I130" s="17">
        <v>0</v>
      </c>
      <c r="J130" s="17">
        <v>1192</v>
      </c>
      <c r="K130" s="17">
        <v>0</v>
      </c>
      <c r="L130" s="17">
        <v>46.31821807</v>
      </c>
      <c r="M130" s="17">
        <v>0</v>
      </c>
      <c r="N130" s="17">
        <v>0</v>
      </c>
      <c r="O130" s="17">
        <v>205</v>
      </c>
      <c r="P130" s="17">
        <v>0</v>
      </c>
      <c r="Q130" s="17">
        <v>2201</v>
      </c>
      <c r="R130" s="17">
        <v>530</v>
      </c>
      <c r="S130" s="17">
        <v>13.5189108</v>
      </c>
      <c r="T130" s="17">
        <v>0</v>
      </c>
      <c r="U130" s="17">
        <v>0</v>
      </c>
      <c r="V130" s="17">
        <v>0</v>
      </c>
      <c r="W130" s="17">
        <v>0</v>
      </c>
      <c r="X130" s="17">
        <v>-1009</v>
      </c>
      <c r="Y130" s="17">
        <v>-530</v>
      </c>
      <c r="Z130" s="17">
        <v>32.79930727</v>
      </c>
      <c r="AA130" s="17">
        <v>0</v>
      </c>
      <c r="AB130" s="17">
        <v>0</v>
      </c>
      <c r="AC130" s="17">
        <v>205</v>
      </c>
      <c r="AD130" s="17">
        <v>0</v>
      </c>
      <c r="AE130" s="17">
        <v>3723.692</v>
      </c>
      <c r="AF130" s="17">
        <v>3452.837129</v>
      </c>
      <c r="AG130" s="17">
        <v>205</v>
      </c>
      <c r="AH130" s="17">
        <v>1238.3182179999999</v>
      </c>
      <c r="AI130" s="17">
        <v>530</v>
      </c>
      <c r="AJ130" s="17">
        <v>2214.5189110000001</v>
      </c>
      <c r="AK130" s="17">
        <v>-325</v>
      </c>
      <c r="AL130" s="17">
        <v>-976.20069269999999</v>
      </c>
    </row>
    <row r="131" spans="1:38" x14ac:dyDescent="0.25">
      <c r="A131" s="18">
        <v>44741</v>
      </c>
      <c r="B131" s="17">
        <v>8307.9719999999998</v>
      </c>
      <c r="C131" s="17">
        <v>6648</v>
      </c>
      <c r="D131" s="17">
        <v>370</v>
      </c>
      <c r="E131" s="17">
        <v>231.94125</v>
      </c>
      <c r="F131" s="17">
        <v>0</v>
      </c>
      <c r="G131" s="17">
        <v>0</v>
      </c>
      <c r="H131" s="17">
        <v>490</v>
      </c>
      <c r="I131" s="17">
        <v>0</v>
      </c>
      <c r="J131" s="17">
        <v>2836</v>
      </c>
      <c r="K131" s="17">
        <v>0</v>
      </c>
      <c r="L131" s="17">
        <v>197.10104999999999</v>
      </c>
      <c r="M131" s="17">
        <v>0</v>
      </c>
      <c r="N131" s="17">
        <v>0</v>
      </c>
      <c r="O131" s="17">
        <v>375</v>
      </c>
      <c r="P131" s="17">
        <v>0</v>
      </c>
      <c r="Q131" s="17">
        <v>3812</v>
      </c>
      <c r="R131" s="17">
        <v>370</v>
      </c>
      <c r="S131" s="17">
        <v>34.840200000000003</v>
      </c>
      <c r="T131" s="17">
        <v>0</v>
      </c>
      <c r="U131" s="17">
        <v>0</v>
      </c>
      <c r="V131" s="17">
        <v>115</v>
      </c>
      <c r="W131" s="17">
        <v>0</v>
      </c>
      <c r="X131" s="17">
        <v>-976</v>
      </c>
      <c r="Y131" s="17">
        <v>-370</v>
      </c>
      <c r="Z131" s="17">
        <v>162.26085</v>
      </c>
      <c r="AA131" s="17">
        <v>0</v>
      </c>
      <c r="AB131" s="17">
        <v>0</v>
      </c>
      <c r="AC131" s="17">
        <v>260</v>
      </c>
      <c r="AD131" s="17">
        <v>0</v>
      </c>
      <c r="AE131" s="17">
        <v>8042.9719999999998</v>
      </c>
      <c r="AF131" s="17">
        <v>8004.9412499999999</v>
      </c>
      <c r="AG131" s="17">
        <v>375</v>
      </c>
      <c r="AH131" s="17">
        <v>3033.1010500000002</v>
      </c>
      <c r="AI131" s="17">
        <v>485</v>
      </c>
      <c r="AJ131" s="17">
        <v>3846.8402000000001</v>
      </c>
      <c r="AK131" s="17">
        <v>-110</v>
      </c>
      <c r="AL131" s="17">
        <v>-813.73915</v>
      </c>
    </row>
    <row r="132" spans="1:38" x14ac:dyDescent="0.25">
      <c r="A132" s="18">
        <v>44742</v>
      </c>
      <c r="B132" s="17">
        <v>7765.6323000000002</v>
      </c>
      <c r="C132" s="17">
        <v>8643.5</v>
      </c>
      <c r="D132" s="17">
        <v>2700</v>
      </c>
      <c r="E132" s="17">
        <v>145.00286990000001</v>
      </c>
      <c r="F132" s="17">
        <v>0</v>
      </c>
      <c r="G132" s="17">
        <v>1620</v>
      </c>
      <c r="H132" s="17">
        <v>100</v>
      </c>
      <c r="I132" s="17">
        <v>0</v>
      </c>
      <c r="J132" s="17">
        <v>1962.5</v>
      </c>
      <c r="K132" s="17">
        <v>0</v>
      </c>
      <c r="L132" s="17">
        <v>129.30373</v>
      </c>
      <c r="M132" s="17">
        <v>0</v>
      </c>
      <c r="N132" s="17">
        <v>0</v>
      </c>
      <c r="O132" s="17">
        <v>100</v>
      </c>
      <c r="P132" s="17">
        <v>0</v>
      </c>
      <c r="Q132" s="17">
        <v>6681</v>
      </c>
      <c r="R132" s="17">
        <v>2700</v>
      </c>
      <c r="S132" s="17">
        <v>15.6991399</v>
      </c>
      <c r="T132" s="17">
        <v>0</v>
      </c>
      <c r="U132" s="17">
        <v>1620</v>
      </c>
      <c r="V132" s="17">
        <v>0</v>
      </c>
      <c r="W132" s="17">
        <v>0</v>
      </c>
      <c r="X132" s="17">
        <v>-4718.5</v>
      </c>
      <c r="Y132" s="17">
        <v>-2700</v>
      </c>
      <c r="Z132" s="17">
        <v>113.6045901</v>
      </c>
      <c r="AA132" s="17">
        <v>0</v>
      </c>
      <c r="AB132" s="17">
        <v>-1620</v>
      </c>
      <c r="AC132" s="17">
        <v>100</v>
      </c>
      <c r="AD132" s="17">
        <v>0</v>
      </c>
      <c r="AE132" s="17">
        <v>10363.632299999999</v>
      </c>
      <c r="AF132" s="17">
        <v>10610.50287</v>
      </c>
      <c r="AG132" s="17">
        <v>100</v>
      </c>
      <c r="AH132" s="17">
        <v>2091.8037300000001</v>
      </c>
      <c r="AI132" s="17">
        <v>4320</v>
      </c>
      <c r="AJ132" s="17">
        <v>6696.6991399999997</v>
      </c>
      <c r="AK132" s="17">
        <v>-4220</v>
      </c>
      <c r="AL132" s="17">
        <v>-4604.8954100000001</v>
      </c>
    </row>
    <row r="133" spans="1:38" x14ac:dyDescent="0.25">
      <c r="A133" s="18">
        <v>44743</v>
      </c>
      <c r="B133" s="17">
        <v>9438</v>
      </c>
      <c r="C133" s="17">
        <v>3770</v>
      </c>
      <c r="D133" s="17">
        <v>0</v>
      </c>
      <c r="E133" s="17">
        <v>13.20734</v>
      </c>
      <c r="F133" s="17">
        <v>0</v>
      </c>
      <c r="G133" s="17">
        <v>150</v>
      </c>
      <c r="H133" s="17">
        <v>260</v>
      </c>
      <c r="I133" s="17">
        <v>0</v>
      </c>
      <c r="J133" s="17">
        <v>1262</v>
      </c>
      <c r="K133" s="17">
        <v>0</v>
      </c>
      <c r="L133" s="17">
        <v>0</v>
      </c>
      <c r="M133" s="17">
        <v>0</v>
      </c>
      <c r="N133" s="17">
        <v>0</v>
      </c>
      <c r="O133" s="17">
        <v>0</v>
      </c>
      <c r="P133" s="17">
        <v>0</v>
      </c>
      <c r="Q133" s="17">
        <v>2508</v>
      </c>
      <c r="R133" s="17">
        <v>0</v>
      </c>
      <c r="S133" s="17">
        <v>13.20734</v>
      </c>
      <c r="T133" s="17">
        <v>0</v>
      </c>
      <c r="U133" s="17">
        <v>150</v>
      </c>
      <c r="V133" s="17">
        <v>260</v>
      </c>
      <c r="W133" s="17">
        <v>0</v>
      </c>
      <c r="X133" s="17">
        <v>-1246</v>
      </c>
      <c r="Y133" s="17">
        <v>0</v>
      </c>
      <c r="Z133" s="17">
        <v>-13.20734</v>
      </c>
      <c r="AA133" s="17">
        <v>0</v>
      </c>
      <c r="AB133" s="17">
        <v>-150</v>
      </c>
      <c r="AC133" s="17">
        <v>-260</v>
      </c>
      <c r="AD133" s="17">
        <v>0</v>
      </c>
      <c r="AE133" s="17">
        <v>6110</v>
      </c>
      <c r="AF133" s="17">
        <v>7521.2073399999999</v>
      </c>
      <c r="AG133" s="17">
        <v>0</v>
      </c>
      <c r="AH133" s="17">
        <v>1262</v>
      </c>
      <c r="AI133" s="17">
        <v>410</v>
      </c>
      <c r="AJ133" s="17">
        <v>2521.2073399999999</v>
      </c>
      <c r="AK133" s="17">
        <v>-410</v>
      </c>
      <c r="AL133" s="17">
        <v>-1259.2073399999999</v>
      </c>
    </row>
    <row r="134" spans="1:38" x14ac:dyDescent="0.25">
      <c r="A134" s="18">
        <v>44746</v>
      </c>
      <c r="B134" s="17">
        <v>1580</v>
      </c>
      <c r="C134" s="17">
        <v>0</v>
      </c>
      <c r="D134" s="17">
        <v>0</v>
      </c>
      <c r="E134" s="17">
        <v>715.03471449999995</v>
      </c>
      <c r="F134" s="17">
        <v>0</v>
      </c>
      <c r="G134" s="17">
        <v>50</v>
      </c>
      <c r="H134" s="17">
        <v>205</v>
      </c>
      <c r="I134" s="17">
        <v>300</v>
      </c>
      <c r="J134" s="17">
        <v>0</v>
      </c>
      <c r="K134" s="17">
        <v>0</v>
      </c>
      <c r="L134" s="17">
        <v>87.122739999999993</v>
      </c>
      <c r="M134" s="17">
        <v>0</v>
      </c>
      <c r="N134" s="17">
        <v>50</v>
      </c>
      <c r="O134" s="17">
        <v>205</v>
      </c>
      <c r="P134" s="17">
        <v>0</v>
      </c>
      <c r="Q134" s="17">
        <v>0</v>
      </c>
      <c r="R134" s="17">
        <v>0</v>
      </c>
      <c r="S134" s="17">
        <v>627.91197450000004</v>
      </c>
      <c r="T134" s="17">
        <v>0</v>
      </c>
      <c r="U134" s="17">
        <v>0</v>
      </c>
      <c r="V134" s="17">
        <v>0</v>
      </c>
      <c r="W134" s="17">
        <v>300</v>
      </c>
      <c r="X134" s="17">
        <v>0</v>
      </c>
      <c r="Y134" s="17">
        <v>0</v>
      </c>
      <c r="Z134" s="17">
        <v>-540.78923450000002</v>
      </c>
      <c r="AA134" s="17">
        <v>0</v>
      </c>
      <c r="AB134" s="17">
        <v>50</v>
      </c>
      <c r="AC134" s="17">
        <v>205</v>
      </c>
      <c r="AD134" s="17">
        <v>-300</v>
      </c>
      <c r="AE134" s="17">
        <v>2262.911975</v>
      </c>
      <c r="AF134" s="17">
        <v>587.12274000000002</v>
      </c>
      <c r="AG134" s="17">
        <v>255</v>
      </c>
      <c r="AH134" s="17">
        <v>87.122739999999993</v>
      </c>
      <c r="AI134" s="17">
        <v>927.91197450000004</v>
      </c>
      <c r="AJ134" s="17">
        <v>0</v>
      </c>
      <c r="AK134" s="17">
        <v>-672.91197450000004</v>
      </c>
      <c r="AL134" s="17">
        <v>87.122739999999993</v>
      </c>
    </row>
    <row r="135" spans="1:38" x14ac:dyDescent="0.25">
      <c r="A135" s="18">
        <v>44747</v>
      </c>
      <c r="B135" s="17">
        <v>4823</v>
      </c>
      <c r="C135" s="17">
        <v>2565</v>
      </c>
      <c r="D135" s="17">
        <v>1540</v>
      </c>
      <c r="E135" s="17">
        <v>313.64841467000002</v>
      </c>
      <c r="F135" s="17">
        <v>0</v>
      </c>
      <c r="G135" s="17">
        <v>0</v>
      </c>
      <c r="H135" s="17">
        <v>560</v>
      </c>
      <c r="I135" s="17">
        <v>0</v>
      </c>
      <c r="J135" s="17">
        <v>1230</v>
      </c>
      <c r="K135" s="17">
        <v>1500</v>
      </c>
      <c r="L135" s="17">
        <v>26.15361467</v>
      </c>
      <c r="M135" s="17">
        <v>0</v>
      </c>
      <c r="N135" s="17">
        <v>0</v>
      </c>
      <c r="O135" s="17">
        <v>160</v>
      </c>
      <c r="P135" s="17">
        <v>0</v>
      </c>
      <c r="Q135" s="17">
        <v>1335</v>
      </c>
      <c r="R135" s="17">
        <v>40</v>
      </c>
      <c r="S135" s="17">
        <v>287.4948</v>
      </c>
      <c r="T135" s="17">
        <v>0</v>
      </c>
      <c r="U135" s="17">
        <v>0</v>
      </c>
      <c r="V135" s="17">
        <v>400</v>
      </c>
      <c r="W135" s="17">
        <v>0</v>
      </c>
      <c r="X135" s="17">
        <v>-105</v>
      </c>
      <c r="Y135" s="17">
        <v>1460</v>
      </c>
      <c r="Z135" s="17">
        <v>-261.34118530000001</v>
      </c>
      <c r="AA135" s="17">
        <v>0</v>
      </c>
      <c r="AB135" s="17">
        <v>0</v>
      </c>
      <c r="AC135" s="17">
        <v>-240</v>
      </c>
      <c r="AD135" s="17">
        <v>0</v>
      </c>
      <c r="AE135" s="17">
        <v>5700</v>
      </c>
      <c r="AF135" s="17">
        <v>4101.6484149999997</v>
      </c>
      <c r="AG135" s="17">
        <v>1660</v>
      </c>
      <c r="AH135" s="17">
        <v>1256.1536149999999</v>
      </c>
      <c r="AI135" s="17">
        <v>440</v>
      </c>
      <c r="AJ135" s="17">
        <v>1622.4947999999999</v>
      </c>
      <c r="AK135" s="17">
        <v>1220</v>
      </c>
      <c r="AL135" s="17">
        <v>-366.34118530000001</v>
      </c>
    </row>
    <row r="136" spans="1:38" x14ac:dyDescent="0.25">
      <c r="A136" s="18">
        <v>44748</v>
      </c>
      <c r="B136" s="17">
        <v>8162.9080000000004</v>
      </c>
      <c r="C136" s="17">
        <v>4887</v>
      </c>
      <c r="D136" s="17">
        <v>0</v>
      </c>
      <c r="E136" s="17">
        <v>1028.0619999999999</v>
      </c>
      <c r="F136" s="17">
        <v>0</v>
      </c>
      <c r="G136" s="17">
        <v>1000</v>
      </c>
      <c r="H136" s="17">
        <v>130</v>
      </c>
      <c r="I136" s="17">
        <v>0</v>
      </c>
      <c r="J136" s="17">
        <v>1060</v>
      </c>
      <c r="K136" s="17">
        <v>0</v>
      </c>
      <c r="L136" s="17">
        <v>28.062000000000001</v>
      </c>
      <c r="M136" s="17">
        <v>0</v>
      </c>
      <c r="N136" s="17">
        <v>1000</v>
      </c>
      <c r="O136" s="17">
        <v>130</v>
      </c>
      <c r="P136" s="17">
        <v>0</v>
      </c>
      <c r="Q136" s="17">
        <v>3827</v>
      </c>
      <c r="R136" s="17">
        <v>0</v>
      </c>
      <c r="S136" s="17">
        <v>1000</v>
      </c>
      <c r="T136" s="17">
        <v>0</v>
      </c>
      <c r="U136" s="17">
        <v>0</v>
      </c>
      <c r="V136" s="17">
        <v>0</v>
      </c>
      <c r="W136" s="17">
        <v>0</v>
      </c>
      <c r="X136" s="17">
        <v>-2767</v>
      </c>
      <c r="Y136" s="17">
        <v>0</v>
      </c>
      <c r="Z136" s="17">
        <v>-971.93799999999999</v>
      </c>
      <c r="AA136" s="17">
        <v>0</v>
      </c>
      <c r="AB136" s="17">
        <v>1000</v>
      </c>
      <c r="AC136" s="17">
        <v>130</v>
      </c>
      <c r="AD136" s="17">
        <v>0</v>
      </c>
      <c r="AE136" s="17">
        <v>3801.808</v>
      </c>
      <c r="AF136" s="17">
        <v>11406.162</v>
      </c>
      <c r="AG136" s="17">
        <v>1130</v>
      </c>
      <c r="AH136" s="17">
        <v>1088.0619999999999</v>
      </c>
      <c r="AI136" s="17">
        <v>0</v>
      </c>
      <c r="AJ136" s="17">
        <v>4827</v>
      </c>
      <c r="AK136" s="17">
        <v>1130</v>
      </c>
      <c r="AL136" s="17">
        <v>-3738.9380000000001</v>
      </c>
    </row>
    <row r="137" spans="1:38" x14ac:dyDescent="0.25">
      <c r="A137" s="18">
        <v>44749</v>
      </c>
      <c r="B137" s="17">
        <v>4185.3559999999998</v>
      </c>
      <c r="C137" s="17">
        <v>13590</v>
      </c>
      <c r="D137" s="17">
        <v>1200</v>
      </c>
      <c r="E137" s="17">
        <v>15.533939999999999</v>
      </c>
      <c r="F137" s="17">
        <v>1800</v>
      </c>
      <c r="G137" s="17">
        <v>150</v>
      </c>
      <c r="H137" s="17">
        <v>195</v>
      </c>
      <c r="I137" s="17">
        <v>0</v>
      </c>
      <c r="J137" s="17">
        <v>8663</v>
      </c>
      <c r="K137" s="17">
        <v>500</v>
      </c>
      <c r="L137" s="17">
        <v>4.0888200000000001</v>
      </c>
      <c r="M137" s="17">
        <v>0</v>
      </c>
      <c r="N137" s="17">
        <v>0</v>
      </c>
      <c r="O137" s="17">
        <v>75</v>
      </c>
      <c r="P137" s="17">
        <v>0</v>
      </c>
      <c r="Q137" s="17">
        <v>4927</v>
      </c>
      <c r="R137" s="17">
        <v>700</v>
      </c>
      <c r="S137" s="17">
        <v>11.445119999999999</v>
      </c>
      <c r="T137" s="17">
        <v>1800</v>
      </c>
      <c r="U137" s="17">
        <v>150</v>
      </c>
      <c r="V137" s="17">
        <v>120</v>
      </c>
      <c r="W137" s="17">
        <v>0</v>
      </c>
      <c r="X137" s="17">
        <v>3736</v>
      </c>
      <c r="Y137" s="17">
        <v>-200</v>
      </c>
      <c r="Z137" s="17">
        <v>-7.3563000000000001</v>
      </c>
      <c r="AA137" s="17">
        <v>-1800</v>
      </c>
      <c r="AB137" s="17">
        <v>-150</v>
      </c>
      <c r="AC137" s="17">
        <v>-45</v>
      </c>
      <c r="AD137" s="17">
        <v>0</v>
      </c>
      <c r="AE137" s="17">
        <v>5353.3559999999998</v>
      </c>
      <c r="AF137" s="17">
        <v>15782.533939999999</v>
      </c>
      <c r="AG137" s="17">
        <v>500</v>
      </c>
      <c r="AH137" s="17">
        <v>8742.0888200000009</v>
      </c>
      <c r="AI137" s="17">
        <v>970</v>
      </c>
      <c r="AJ137" s="17">
        <v>6738.4451200000003</v>
      </c>
      <c r="AK137" s="17">
        <v>-470</v>
      </c>
      <c r="AL137" s="17">
        <v>2003.6437000000001</v>
      </c>
    </row>
    <row r="138" spans="1:38" x14ac:dyDescent="0.25">
      <c r="A138" s="18">
        <v>44750</v>
      </c>
      <c r="B138" s="17">
        <v>2230</v>
      </c>
      <c r="C138" s="17">
        <v>230.26499999999999</v>
      </c>
      <c r="D138" s="17">
        <v>120</v>
      </c>
      <c r="E138" s="17">
        <v>216.7268</v>
      </c>
      <c r="F138" s="17">
        <v>0</v>
      </c>
      <c r="G138" s="17">
        <v>0</v>
      </c>
      <c r="H138" s="17">
        <v>53.634999999999998</v>
      </c>
      <c r="I138" s="17">
        <v>200</v>
      </c>
      <c r="J138" s="17">
        <v>135.26499999999999</v>
      </c>
      <c r="K138" s="17">
        <v>0</v>
      </c>
      <c r="L138" s="17">
        <v>0</v>
      </c>
      <c r="M138" s="17">
        <v>0</v>
      </c>
      <c r="N138" s="17">
        <v>0</v>
      </c>
      <c r="O138" s="17">
        <v>53.634999999999998</v>
      </c>
      <c r="P138" s="17">
        <v>0</v>
      </c>
      <c r="Q138" s="17">
        <v>95</v>
      </c>
      <c r="R138" s="17">
        <v>120</v>
      </c>
      <c r="S138" s="17">
        <v>216.7268</v>
      </c>
      <c r="T138" s="17">
        <v>0</v>
      </c>
      <c r="U138" s="17">
        <v>0</v>
      </c>
      <c r="V138" s="17">
        <v>0</v>
      </c>
      <c r="W138" s="17">
        <v>200</v>
      </c>
      <c r="X138" s="17">
        <v>40.265000000000001</v>
      </c>
      <c r="Y138" s="17">
        <v>-120</v>
      </c>
      <c r="Z138" s="17">
        <v>-216.7268</v>
      </c>
      <c r="AA138" s="17">
        <v>0</v>
      </c>
      <c r="AB138" s="17">
        <v>0</v>
      </c>
      <c r="AC138" s="17">
        <v>53.634999999999998</v>
      </c>
      <c r="AD138" s="17">
        <v>-200</v>
      </c>
      <c r="AE138" s="17">
        <v>373.63499999999999</v>
      </c>
      <c r="AF138" s="17">
        <v>2676.9917999999998</v>
      </c>
      <c r="AG138" s="17">
        <v>53.634999999999998</v>
      </c>
      <c r="AH138" s="17">
        <v>135.26499999999999</v>
      </c>
      <c r="AI138" s="17">
        <v>320</v>
      </c>
      <c r="AJ138" s="17">
        <v>311.72680000000003</v>
      </c>
      <c r="AK138" s="17">
        <v>-266.36500000000001</v>
      </c>
      <c r="AL138" s="17">
        <v>-176.46180000000001</v>
      </c>
    </row>
    <row r="139" spans="1:38" x14ac:dyDescent="0.25">
      <c r="A139" s="18">
        <v>44753</v>
      </c>
      <c r="B139" s="17">
        <v>4790</v>
      </c>
      <c r="C139" s="17">
        <v>3937</v>
      </c>
      <c r="D139" s="17">
        <v>0</v>
      </c>
      <c r="E139" s="17">
        <v>0</v>
      </c>
      <c r="F139" s="17">
        <v>31.772939999999998</v>
      </c>
      <c r="G139" s="17">
        <v>0</v>
      </c>
      <c r="H139" s="17">
        <v>0</v>
      </c>
      <c r="I139" s="17">
        <v>0</v>
      </c>
      <c r="J139" s="17">
        <v>2344</v>
      </c>
      <c r="K139" s="17">
        <v>0</v>
      </c>
      <c r="L139" s="17">
        <v>0</v>
      </c>
      <c r="M139" s="17">
        <v>0</v>
      </c>
      <c r="N139" s="17">
        <v>0</v>
      </c>
      <c r="O139" s="17">
        <v>0</v>
      </c>
      <c r="P139" s="17">
        <v>0</v>
      </c>
      <c r="Q139" s="17">
        <v>1593</v>
      </c>
      <c r="R139" s="17">
        <v>0</v>
      </c>
      <c r="S139" s="17">
        <v>0</v>
      </c>
      <c r="T139" s="17">
        <v>31.772939999999998</v>
      </c>
      <c r="U139" s="17">
        <v>0</v>
      </c>
      <c r="V139" s="17">
        <v>0</v>
      </c>
      <c r="W139" s="17">
        <v>0</v>
      </c>
      <c r="X139" s="17">
        <v>751</v>
      </c>
      <c r="Y139" s="17">
        <v>0</v>
      </c>
      <c r="Z139" s="17">
        <v>0</v>
      </c>
      <c r="AA139" s="17">
        <v>-31.772939999999998</v>
      </c>
      <c r="AB139" s="17">
        <v>0</v>
      </c>
      <c r="AC139" s="17">
        <v>0</v>
      </c>
      <c r="AD139" s="17">
        <v>0</v>
      </c>
      <c r="AE139" s="17">
        <v>4290</v>
      </c>
      <c r="AF139" s="17">
        <v>4468.7729399999998</v>
      </c>
      <c r="AG139" s="17">
        <v>0</v>
      </c>
      <c r="AH139" s="17">
        <v>2344</v>
      </c>
      <c r="AI139" s="17">
        <v>0</v>
      </c>
      <c r="AJ139" s="17">
        <v>1624.7729400000001</v>
      </c>
      <c r="AK139" s="17">
        <v>0</v>
      </c>
      <c r="AL139" s="17">
        <v>719.22706000000005</v>
      </c>
    </row>
    <row r="140" spans="1:38" x14ac:dyDescent="0.25">
      <c r="A140" s="18">
        <v>44754</v>
      </c>
      <c r="B140" s="17">
        <v>4206</v>
      </c>
      <c r="C140" s="17">
        <v>6201</v>
      </c>
      <c r="D140" s="17">
        <v>65</v>
      </c>
      <c r="E140" s="17">
        <v>267.40627788</v>
      </c>
      <c r="F140" s="17">
        <v>0</v>
      </c>
      <c r="G140" s="17">
        <v>0</v>
      </c>
      <c r="H140" s="17">
        <v>645.447</v>
      </c>
      <c r="I140" s="17">
        <v>200</v>
      </c>
      <c r="J140" s="17">
        <v>933</v>
      </c>
      <c r="K140" s="17">
        <v>65</v>
      </c>
      <c r="L140" s="17">
        <v>267.40627788</v>
      </c>
      <c r="M140" s="17">
        <v>0</v>
      </c>
      <c r="N140" s="17">
        <v>0</v>
      </c>
      <c r="O140" s="17">
        <v>65</v>
      </c>
      <c r="P140" s="17">
        <v>0</v>
      </c>
      <c r="Q140" s="17">
        <v>5268</v>
      </c>
      <c r="R140" s="17">
        <v>0</v>
      </c>
      <c r="S140" s="17">
        <v>0</v>
      </c>
      <c r="T140" s="17">
        <v>0</v>
      </c>
      <c r="U140" s="17">
        <v>0</v>
      </c>
      <c r="V140" s="17">
        <v>580.447</v>
      </c>
      <c r="W140" s="17">
        <v>200</v>
      </c>
      <c r="X140" s="17">
        <v>-4335</v>
      </c>
      <c r="Y140" s="17">
        <v>65</v>
      </c>
      <c r="Z140" s="17">
        <v>267.40627788</v>
      </c>
      <c r="AA140" s="17">
        <v>0</v>
      </c>
      <c r="AB140" s="17">
        <v>0</v>
      </c>
      <c r="AC140" s="17">
        <v>-515.447</v>
      </c>
      <c r="AD140" s="17">
        <v>-200</v>
      </c>
      <c r="AE140" s="17">
        <v>2310.4470000000001</v>
      </c>
      <c r="AF140" s="17">
        <v>9274.4062780000004</v>
      </c>
      <c r="AG140" s="17">
        <v>130</v>
      </c>
      <c r="AH140" s="17">
        <v>1200.4062779999999</v>
      </c>
      <c r="AI140" s="17">
        <v>480.447</v>
      </c>
      <c r="AJ140" s="17">
        <v>5568</v>
      </c>
      <c r="AK140" s="17">
        <v>-350.447</v>
      </c>
      <c r="AL140" s="17">
        <v>-4367.5937219999996</v>
      </c>
    </row>
    <row r="141" spans="1:38" x14ac:dyDescent="0.25">
      <c r="A141" s="18">
        <v>44755</v>
      </c>
      <c r="B141" s="17">
        <v>3630</v>
      </c>
      <c r="C141" s="17">
        <v>5770.85</v>
      </c>
      <c r="D141" s="17">
        <v>3238</v>
      </c>
      <c r="E141" s="17">
        <v>19</v>
      </c>
      <c r="F141" s="17">
        <v>0</v>
      </c>
      <c r="G141" s="17">
        <v>0</v>
      </c>
      <c r="H141" s="17">
        <v>50</v>
      </c>
      <c r="I141" s="17">
        <v>0</v>
      </c>
      <c r="J141" s="17">
        <v>3182.85</v>
      </c>
      <c r="K141" s="17">
        <v>3118</v>
      </c>
      <c r="L141" s="17">
        <v>19</v>
      </c>
      <c r="M141" s="17">
        <v>0</v>
      </c>
      <c r="N141" s="17">
        <v>0</v>
      </c>
      <c r="O141" s="17">
        <v>50</v>
      </c>
      <c r="P141" s="17">
        <v>0</v>
      </c>
      <c r="Q141" s="17">
        <v>2588</v>
      </c>
      <c r="R141" s="17">
        <v>120</v>
      </c>
      <c r="S141" s="17">
        <v>0</v>
      </c>
      <c r="T141" s="17">
        <v>0</v>
      </c>
      <c r="U141" s="17">
        <v>0</v>
      </c>
      <c r="V141" s="17">
        <v>0</v>
      </c>
      <c r="W141" s="17">
        <v>0</v>
      </c>
      <c r="X141" s="17">
        <v>594.85</v>
      </c>
      <c r="Y141" s="17">
        <v>2998</v>
      </c>
      <c r="Z141" s="17">
        <v>19</v>
      </c>
      <c r="AA141" s="17">
        <v>0</v>
      </c>
      <c r="AB141" s="17">
        <v>0</v>
      </c>
      <c r="AC141" s="17">
        <v>50</v>
      </c>
      <c r="AD141" s="17">
        <v>0</v>
      </c>
      <c r="AE141" s="17">
        <v>5288</v>
      </c>
      <c r="AF141" s="17">
        <v>7419.85</v>
      </c>
      <c r="AG141" s="17">
        <v>3168</v>
      </c>
      <c r="AH141" s="17">
        <v>3201.85</v>
      </c>
      <c r="AI141" s="17">
        <v>120</v>
      </c>
      <c r="AJ141" s="17">
        <v>2588</v>
      </c>
      <c r="AK141" s="17">
        <v>3048</v>
      </c>
      <c r="AL141" s="17">
        <v>613.85</v>
      </c>
    </row>
    <row r="142" spans="1:38" x14ac:dyDescent="0.25">
      <c r="A142" s="18">
        <v>44756</v>
      </c>
      <c r="B142" s="17">
        <v>2197</v>
      </c>
      <c r="C142" s="17">
        <v>2479</v>
      </c>
      <c r="D142" s="17">
        <v>0</v>
      </c>
      <c r="E142" s="17">
        <v>42.640104600000001</v>
      </c>
      <c r="F142" s="17">
        <v>0</v>
      </c>
      <c r="G142" s="17">
        <v>100</v>
      </c>
      <c r="H142" s="17">
        <v>150</v>
      </c>
      <c r="I142" s="17">
        <v>0</v>
      </c>
      <c r="J142" s="17">
        <v>1625</v>
      </c>
      <c r="K142" s="17">
        <v>0</v>
      </c>
      <c r="L142" s="17">
        <v>0</v>
      </c>
      <c r="M142" s="17">
        <v>0</v>
      </c>
      <c r="N142" s="17">
        <v>100</v>
      </c>
      <c r="O142" s="17">
        <v>150</v>
      </c>
      <c r="P142" s="17">
        <v>0</v>
      </c>
      <c r="Q142" s="17">
        <v>854</v>
      </c>
      <c r="R142" s="17">
        <v>0</v>
      </c>
      <c r="S142" s="17">
        <v>42.640104600000001</v>
      </c>
      <c r="T142" s="17">
        <v>0</v>
      </c>
      <c r="U142" s="17">
        <v>0</v>
      </c>
      <c r="V142" s="17">
        <v>0</v>
      </c>
      <c r="W142" s="17">
        <v>0</v>
      </c>
      <c r="X142" s="17">
        <v>771</v>
      </c>
      <c r="Y142" s="17">
        <v>0</v>
      </c>
      <c r="Z142" s="17">
        <v>-42.640104600000001</v>
      </c>
      <c r="AA142" s="17">
        <v>0</v>
      </c>
      <c r="AB142" s="17">
        <v>100</v>
      </c>
      <c r="AC142" s="17">
        <v>150</v>
      </c>
      <c r="AD142" s="17">
        <v>0</v>
      </c>
      <c r="AE142" s="17">
        <v>1950</v>
      </c>
      <c r="AF142" s="17">
        <v>3018.6401049999999</v>
      </c>
      <c r="AG142" s="17">
        <v>250</v>
      </c>
      <c r="AH142" s="17">
        <v>1625</v>
      </c>
      <c r="AI142" s="17">
        <v>0</v>
      </c>
      <c r="AJ142" s="17">
        <v>896.64010459999997</v>
      </c>
      <c r="AK142" s="17">
        <v>250</v>
      </c>
      <c r="AL142" s="17">
        <v>728.35989540000003</v>
      </c>
    </row>
    <row r="143" spans="1:38" x14ac:dyDescent="0.25">
      <c r="A143" s="18">
        <v>44757</v>
      </c>
      <c r="B143" s="17">
        <v>2056</v>
      </c>
      <c r="C143" s="17">
        <v>2906</v>
      </c>
      <c r="D143" s="17">
        <v>0</v>
      </c>
      <c r="E143" s="17">
        <v>0</v>
      </c>
      <c r="F143" s="17">
        <v>0</v>
      </c>
      <c r="G143" s="17">
        <v>0</v>
      </c>
      <c r="H143" s="17">
        <v>345</v>
      </c>
      <c r="I143" s="17">
        <v>0</v>
      </c>
      <c r="J143" s="17">
        <v>1186</v>
      </c>
      <c r="K143" s="17">
        <v>0</v>
      </c>
      <c r="L143" s="17">
        <v>0</v>
      </c>
      <c r="M143" s="17">
        <v>0</v>
      </c>
      <c r="N143" s="17">
        <v>0</v>
      </c>
      <c r="O143" s="17">
        <v>45</v>
      </c>
      <c r="P143" s="17">
        <v>0</v>
      </c>
      <c r="Q143" s="17">
        <v>1720</v>
      </c>
      <c r="R143" s="17">
        <v>0</v>
      </c>
      <c r="S143" s="17">
        <v>0</v>
      </c>
      <c r="T143" s="17">
        <v>0</v>
      </c>
      <c r="U143" s="17">
        <v>0</v>
      </c>
      <c r="V143" s="17">
        <v>300</v>
      </c>
      <c r="W143" s="17">
        <v>0</v>
      </c>
      <c r="X143" s="17">
        <v>-534</v>
      </c>
      <c r="Y143" s="17">
        <v>0</v>
      </c>
      <c r="Z143" s="17">
        <v>0</v>
      </c>
      <c r="AA143" s="17">
        <v>0</v>
      </c>
      <c r="AB143" s="17">
        <v>0</v>
      </c>
      <c r="AC143" s="17">
        <v>-255</v>
      </c>
      <c r="AD143" s="17">
        <v>0</v>
      </c>
      <c r="AE143" s="17">
        <v>945</v>
      </c>
      <c r="AF143" s="17">
        <v>4362</v>
      </c>
      <c r="AG143" s="17">
        <v>45</v>
      </c>
      <c r="AH143" s="17">
        <v>1186</v>
      </c>
      <c r="AI143" s="17">
        <v>300</v>
      </c>
      <c r="AJ143" s="17">
        <v>1720</v>
      </c>
      <c r="AK143" s="17">
        <v>-255</v>
      </c>
      <c r="AL143" s="17">
        <v>-534</v>
      </c>
    </row>
    <row r="144" spans="1:38" x14ac:dyDescent="0.25">
      <c r="A144" s="18">
        <v>44760</v>
      </c>
      <c r="B144" s="17">
        <v>13944.5</v>
      </c>
      <c r="C144" s="17">
        <v>4139</v>
      </c>
      <c r="D144" s="17">
        <v>0</v>
      </c>
      <c r="E144" s="17">
        <v>33.685969999999998</v>
      </c>
      <c r="F144" s="17">
        <v>177</v>
      </c>
      <c r="G144" s="17">
        <v>0</v>
      </c>
      <c r="H144" s="17">
        <v>400</v>
      </c>
      <c r="I144" s="17">
        <v>0</v>
      </c>
      <c r="J144" s="17">
        <v>1900</v>
      </c>
      <c r="K144" s="17">
        <v>0</v>
      </c>
      <c r="L144" s="17">
        <v>33.685969999999998</v>
      </c>
      <c r="M144" s="17">
        <v>0</v>
      </c>
      <c r="N144" s="17">
        <v>0</v>
      </c>
      <c r="O144" s="17">
        <v>0</v>
      </c>
      <c r="P144" s="17">
        <v>0</v>
      </c>
      <c r="Q144" s="17">
        <v>2239</v>
      </c>
      <c r="R144" s="17">
        <v>0</v>
      </c>
      <c r="S144" s="17">
        <v>0</v>
      </c>
      <c r="T144" s="17">
        <v>177</v>
      </c>
      <c r="U144" s="17">
        <v>0</v>
      </c>
      <c r="V144" s="17">
        <v>400</v>
      </c>
      <c r="W144" s="17">
        <v>0</v>
      </c>
      <c r="X144" s="17">
        <v>-339</v>
      </c>
      <c r="Y144" s="17">
        <v>0</v>
      </c>
      <c r="Z144" s="17">
        <v>33.685969999999998</v>
      </c>
      <c r="AA144" s="17">
        <v>-177</v>
      </c>
      <c r="AB144" s="17">
        <v>0</v>
      </c>
      <c r="AC144" s="17">
        <v>-400</v>
      </c>
      <c r="AD144" s="17">
        <v>0</v>
      </c>
      <c r="AE144" s="17">
        <v>13477</v>
      </c>
      <c r="AF144" s="17">
        <v>5217.1859700000005</v>
      </c>
      <c r="AG144" s="17">
        <v>0</v>
      </c>
      <c r="AH144" s="17">
        <v>1933.68597</v>
      </c>
      <c r="AI144" s="17">
        <v>177</v>
      </c>
      <c r="AJ144" s="17">
        <v>2639</v>
      </c>
      <c r="AK144" s="17">
        <v>-177</v>
      </c>
      <c r="AL144" s="17">
        <v>-705.31403</v>
      </c>
    </row>
    <row r="145" spans="1:38" x14ac:dyDescent="0.25">
      <c r="A145" s="18">
        <v>44761</v>
      </c>
      <c r="B145" s="17">
        <v>5386.8647799999999</v>
      </c>
      <c r="C145" s="17">
        <v>2270</v>
      </c>
      <c r="D145" s="17">
        <v>120</v>
      </c>
      <c r="E145" s="17">
        <v>11.58386745</v>
      </c>
      <c r="F145" s="17">
        <v>0</v>
      </c>
      <c r="G145" s="17">
        <v>1500</v>
      </c>
      <c r="H145" s="17">
        <v>0</v>
      </c>
      <c r="I145" s="17">
        <v>0</v>
      </c>
      <c r="J145" s="17">
        <v>860</v>
      </c>
      <c r="K145" s="17">
        <v>120</v>
      </c>
      <c r="L145" s="17">
        <v>11.58386745</v>
      </c>
      <c r="M145" s="17">
        <v>0</v>
      </c>
      <c r="N145" s="17">
        <v>1500</v>
      </c>
      <c r="O145" s="17">
        <v>0</v>
      </c>
      <c r="P145" s="17">
        <v>0</v>
      </c>
      <c r="Q145" s="17">
        <v>1410</v>
      </c>
      <c r="R145" s="17">
        <v>0</v>
      </c>
      <c r="S145" s="17">
        <v>0</v>
      </c>
      <c r="T145" s="17">
        <v>0</v>
      </c>
      <c r="U145" s="17">
        <v>0</v>
      </c>
      <c r="V145" s="17">
        <v>0</v>
      </c>
      <c r="W145" s="17">
        <v>0</v>
      </c>
      <c r="X145" s="17">
        <v>-550</v>
      </c>
      <c r="Y145" s="17">
        <v>120</v>
      </c>
      <c r="Z145" s="17">
        <v>11.58386745</v>
      </c>
      <c r="AA145" s="17">
        <v>0</v>
      </c>
      <c r="AB145" s="17">
        <v>1500</v>
      </c>
      <c r="AC145" s="17">
        <v>0</v>
      </c>
      <c r="AD145" s="17">
        <v>0</v>
      </c>
      <c r="AE145" s="17">
        <v>5816.8647799999999</v>
      </c>
      <c r="AF145" s="17">
        <v>3471.5838669999998</v>
      </c>
      <c r="AG145" s="17">
        <v>1620</v>
      </c>
      <c r="AH145" s="17">
        <v>871.5838675</v>
      </c>
      <c r="AI145" s="17">
        <v>0</v>
      </c>
      <c r="AJ145" s="17">
        <v>1410</v>
      </c>
      <c r="AK145" s="17">
        <v>1620</v>
      </c>
      <c r="AL145" s="17">
        <v>-538.41613259999997</v>
      </c>
    </row>
    <row r="146" spans="1:38" x14ac:dyDescent="0.25">
      <c r="A146" s="18">
        <v>44762</v>
      </c>
      <c r="B146" s="17">
        <v>1710.0937799999999</v>
      </c>
      <c r="C146" s="17">
        <v>4866</v>
      </c>
      <c r="D146" s="17">
        <v>8000</v>
      </c>
      <c r="E146" s="17">
        <v>0</v>
      </c>
      <c r="F146" s="17">
        <v>0</v>
      </c>
      <c r="G146" s="17">
        <v>0</v>
      </c>
      <c r="H146" s="17">
        <v>545</v>
      </c>
      <c r="I146" s="17">
        <v>0</v>
      </c>
      <c r="J146" s="17">
        <v>3153</v>
      </c>
      <c r="K146" s="17">
        <v>4000</v>
      </c>
      <c r="L146" s="17">
        <v>0</v>
      </c>
      <c r="M146" s="17">
        <v>0</v>
      </c>
      <c r="N146" s="17">
        <v>0</v>
      </c>
      <c r="O146" s="17">
        <v>545</v>
      </c>
      <c r="P146" s="17">
        <v>0</v>
      </c>
      <c r="Q146" s="17">
        <v>1713</v>
      </c>
      <c r="R146" s="17">
        <v>4000</v>
      </c>
      <c r="S146" s="17">
        <v>0</v>
      </c>
      <c r="T146" s="17">
        <v>0</v>
      </c>
      <c r="U146" s="17">
        <v>0</v>
      </c>
      <c r="V146" s="17">
        <v>0</v>
      </c>
      <c r="W146" s="17">
        <v>0</v>
      </c>
      <c r="X146" s="17">
        <v>1440</v>
      </c>
      <c r="Y146" s="17">
        <v>0</v>
      </c>
      <c r="Z146" s="17">
        <v>0</v>
      </c>
      <c r="AA146" s="17">
        <v>0</v>
      </c>
      <c r="AB146" s="17">
        <v>0</v>
      </c>
      <c r="AC146" s="17">
        <v>545</v>
      </c>
      <c r="AD146" s="17">
        <v>0</v>
      </c>
      <c r="AE146" s="17">
        <v>8922.0937799999992</v>
      </c>
      <c r="AF146" s="17">
        <v>6199</v>
      </c>
      <c r="AG146" s="17">
        <v>4545</v>
      </c>
      <c r="AH146" s="17">
        <v>3153</v>
      </c>
      <c r="AI146" s="17">
        <v>4000</v>
      </c>
      <c r="AJ146" s="17">
        <v>1713</v>
      </c>
      <c r="AK146" s="17">
        <v>545</v>
      </c>
      <c r="AL146" s="17">
        <v>1440</v>
      </c>
    </row>
    <row r="147" spans="1:38" x14ac:dyDescent="0.25">
      <c r="A147" s="18">
        <v>44763</v>
      </c>
      <c r="B147" s="17">
        <v>3119</v>
      </c>
      <c r="C147" s="17">
        <v>8578.5</v>
      </c>
      <c r="D147" s="17">
        <v>400</v>
      </c>
      <c r="E147" s="17">
        <v>210.49905224</v>
      </c>
      <c r="F147" s="17">
        <v>0</v>
      </c>
      <c r="G147" s="17">
        <v>50</v>
      </c>
      <c r="H147" s="17">
        <v>200</v>
      </c>
      <c r="I147" s="17">
        <v>0</v>
      </c>
      <c r="J147" s="17">
        <v>5838</v>
      </c>
      <c r="K147" s="17">
        <v>0</v>
      </c>
      <c r="L147" s="17">
        <v>210.49905224</v>
      </c>
      <c r="M147" s="17">
        <v>0</v>
      </c>
      <c r="N147" s="17">
        <v>50</v>
      </c>
      <c r="O147" s="17">
        <v>200</v>
      </c>
      <c r="P147" s="17">
        <v>0</v>
      </c>
      <c r="Q147" s="17">
        <v>2740.5</v>
      </c>
      <c r="R147" s="17">
        <v>400</v>
      </c>
      <c r="S147" s="17">
        <v>0</v>
      </c>
      <c r="T147" s="17">
        <v>0</v>
      </c>
      <c r="U147" s="17">
        <v>0</v>
      </c>
      <c r="V147" s="17">
        <v>0</v>
      </c>
      <c r="W147" s="17">
        <v>0</v>
      </c>
      <c r="X147" s="17">
        <v>3097.5</v>
      </c>
      <c r="Y147" s="17">
        <v>-400</v>
      </c>
      <c r="Z147" s="17">
        <v>210.49905224</v>
      </c>
      <c r="AA147" s="17">
        <v>0</v>
      </c>
      <c r="AB147" s="17">
        <v>50</v>
      </c>
      <c r="AC147" s="17">
        <v>200</v>
      </c>
      <c r="AD147" s="17">
        <v>0</v>
      </c>
      <c r="AE147" s="17">
        <v>1650</v>
      </c>
      <c r="AF147" s="17">
        <v>10907.99905</v>
      </c>
      <c r="AG147" s="17">
        <v>250</v>
      </c>
      <c r="AH147" s="17">
        <v>6048.4990520000001</v>
      </c>
      <c r="AI147" s="17">
        <v>400</v>
      </c>
      <c r="AJ147" s="17">
        <v>2740.5</v>
      </c>
      <c r="AK147" s="17">
        <v>-150</v>
      </c>
      <c r="AL147" s="17">
        <v>3307.9990520000001</v>
      </c>
    </row>
    <row r="148" spans="1:38" x14ac:dyDescent="0.25">
      <c r="A148" s="18">
        <v>44764</v>
      </c>
      <c r="B148" s="17">
        <v>5700</v>
      </c>
      <c r="C148" s="17">
        <v>6674.6</v>
      </c>
      <c r="D148" s="17">
        <v>370</v>
      </c>
      <c r="E148" s="17">
        <v>0</v>
      </c>
      <c r="F148" s="17">
        <v>0</v>
      </c>
      <c r="G148" s="17">
        <v>0</v>
      </c>
      <c r="H148" s="17">
        <v>0</v>
      </c>
      <c r="I148" s="17">
        <v>0</v>
      </c>
      <c r="J148" s="17">
        <v>3372.6</v>
      </c>
      <c r="K148" s="17">
        <v>370</v>
      </c>
      <c r="L148" s="17">
        <v>0</v>
      </c>
      <c r="M148" s="17">
        <v>0</v>
      </c>
      <c r="N148" s="17">
        <v>0</v>
      </c>
      <c r="O148" s="17">
        <v>0</v>
      </c>
      <c r="P148" s="17">
        <v>0</v>
      </c>
      <c r="Q148" s="17">
        <v>3302</v>
      </c>
      <c r="R148" s="17">
        <v>0</v>
      </c>
      <c r="S148" s="17">
        <v>0</v>
      </c>
      <c r="T148" s="17">
        <v>0</v>
      </c>
      <c r="U148" s="17">
        <v>0</v>
      </c>
      <c r="V148" s="17">
        <v>0</v>
      </c>
      <c r="W148" s="17">
        <v>0</v>
      </c>
      <c r="X148" s="17">
        <v>70.599999999999994</v>
      </c>
      <c r="Y148" s="17">
        <v>370</v>
      </c>
      <c r="Z148" s="17">
        <v>0</v>
      </c>
      <c r="AA148" s="17">
        <v>0</v>
      </c>
      <c r="AB148" s="17">
        <v>0</v>
      </c>
      <c r="AC148" s="17">
        <v>0</v>
      </c>
      <c r="AD148" s="17">
        <v>0</v>
      </c>
      <c r="AE148" s="17">
        <v>5570</v>
      </c>
      <c r="AF148" s="17">
        <v>7174.6</v>
      </c>
      <c r="AG148" s="17">
        <v>370</v>
      </c>
      <c r="AH148" s="17">
        <v>3372.6</v>
      </c>
      <c r="AI148" s="17">
        <v>0</v>
      </c>
      <c r="AJ148" s="17">
        <v>3302</v>
      </c>
      <c r="AK148" s="17">
        <v>370</v>
      </c>
      <c r="AL148" s="17">
        <v>70.599999999999994</v>
      </c>
    </row>
    <row r="149" spans="1:38" x14ac:dyDescent="0.25">
      <c r="A149" s="18">
        <v>44767</v>
      </c>
      <c r="B149" s="17">
        <v>6663</v>
      </c>
      <c r="C149" s="17">
        <v>2666</v>
      </c>
      <c r="D149" s="17">
        <v>2000</v>
      </c>
      <c r="E149" s="17">
        <v>0</v>
      </c>
      <c r="F149" s="17">
        <v>0</v>
      </c>
      <c r="G149" s="17">
        <v>0</v>
      </c>
      <c r="H149" s="17">
        <v>150</v>
      </c>
      <c r="I149" s="17">
        <v>0</v>
      </c>
      <c r="J149" s="17">
        <v>1777</v>
      </c>
      <c r="K149" s="17">
        <v>0</v>
      </c>
      <c r="L149" s="17">
        <v>0</v>
      </c>
      <c r="M149" s="17">
        <v>0</v>
      </c>
      <c r="N149" s="17">
        <v>0</v>
      </c>
      <c r="O149" s="17">
        <v>0</v>
      </c>
      <c r="P149" s="17">
        <v>0</v>
      </c>
      <c r="Q149" s="17">
        <v>889</v>
      </c>
      <c r="R149" s="17">
        <v>2000</v>
      </c>
      <c r="S149" s="17">
        <v>0</v>
      </c>
      <c r="T149" s="17">
        <v>0</v>
      </c>
      <c r="U149" s="17">
        <v>0</v>
      </c>
      <c r="V149" s="17">
        <v>150</v>
      </c>
      <c r="W149" s="17">
        <v>0</v>
      </c>
      <c r="X149" s="17">
        <v>888</v>
      </c>
      <c r="Y149" s="17">
        <v>-2000</v>
      </c>
      <c r="Z149" s="17">
        <v>0</v>
      </c>
      <c r="AA149" s="17">
        <v>0</v>
      </c>
      <c r="AB149" s="17">
        <v>0</v>
      </c>
      <c r="AC149" s="17">
        <v>-150</v>
      </c>
      <c r="AD149" s="17">
        <v>0</v>
      </c>
      <c r="AE149" s="17">
        <v>8250</v>
      </c>
      <c r="AF149" s="17">
        <v>3229</v>
      </c>
      <c r="AG149" s="17">
        <v>0</v>
      </c>
      <c r="AH149" s="17">
        <v>1777</v>
      </c>
      <c r="AI149" s="17">
        <v>2150</v>
      </c>
      <c r="AJ149" s="17">
        <v>889</v>
      </c>
      <c r="AK149" s="17">
        <v>-2150</v>
      </c>
      <c r="AL149" s="17">
        <v>888</v>
      </c>
    </row>
    <row r="150" spans="1:38" x14ac:dyDescent="0.25">
      <c r="A150" s="18">
        <v>44768</v>
      </c>
      <c r="B150" s="17">
        <v>9221.7700819999991</v>
      </c>
      <c r="C150" s="17">
        <v>6146</v>
      </c>
      <c r="D150" s="17">
        <v>23180</v>
      </c>
      <c r="E150" s="17">
        <v>0</v>
      </c>
      <c r="F150" s="17">
        <v>0</v>
      </c>
      <c r="G150" s="17">
        <v>500</v>
      </c>
      <c r="H150" s="17">
        <v>599.13588000000004</v>
      </c>
      <c r="I150" s="17">
        <v>100</v>
      </c>
      <c r="J150" s="17">
        <v>1647</v>
      </c>
      <c r="K150" s="17">
        <v>0</v>
      </c>
      <c r="L150" s="17">
        <v>0</v>
      </c>
      <c r="M150" s="17">
        <v>0</v>
      </c>
      <c r="N150" s="17">
        <v>500</v>
      </c>
      <c r="O150" s="17">
        <v>599.13588000000004</v>
      </c>
      <c r="P150" s="17">
        <v>100</v>
      </c>
      <c r="Q150" s="17">
        <v>4499</v>
      </c>
      <c r="R150" s="17">
        <v>23180</v>
      </c>
      <c r="S150" s="17">
        <v>0</v>
      </c>
      <c r="T150" s="17">
        <v>0</v>
      </c>
      <c r="U150" s="17">
        <v>0</v>
      </c>
      <c r="V150" s="17">
        <v>0</v>
      </c>
      <c r="W150" s="17">
        <v>0</v>
      </c>
      <c r="X150" s="17">
        <v>-2852</v>
      </c>
      <c r="Y150" s="17">
        <v>-23180</v>
      </c>
      <c r="Z150" s="17">
        <v>0</v>
      </c>
      <c r="AA150" s="17">
        <v>0</v>
      </c>
      <c r="AB150" s="17">
        <v>500</v>
      </c>
      <c r="AC150" s="17">
        <v>599.13588000000004</v>
      </c>
      <c r="AD150" s="17">
        <v>100</v>
      </c>
      <c r="AE150" s="17">
        <v>31359.105960000001</v>
      </c>
      <c r="AF150" s="17">
        <v>8387.7999999999993</v>
      </c>
      <c r="AG150" s="17">
        <v>1199.13588</v>
      </c>
      <c r="AH150" s="17">
        <v>1647</v>
      </c>
      <c r="AI150" s="17">
        <v>23180</v>
      </c>
      <c r="AJ150" s="17">
        <v>4499</v>
      </c>
      <c r="AK150" s="17">
        <v>-21980.864119999998</v>
      </c>
      <c r="AL150" s="17">
        <v>-2852</v>
      </c>
    </row>
    <row r="151" spans="1:38" x14ac:dyDescent="0.25">
      <c r="A151" s="18">
        <v>44769</v>
      </c>
      <c r="B151" s="17">
        <v>3505</v>
      </c>
      <c r="C151" s="17">
        <v>3471</v>
      </c>
      <c r="D151" s="17">
        <v>0</v>
      </c>
      <c r="E151" s="17">
        <v>201.51073</v>
      </c>
      <c r="F151" s="17">
        <v>0</v>
      </c>
      <c r="G151" s="17">
        <v>0</v>
      </c>
      <c r="H151" s="17">
        <v>345</v>
      </c>
      <c r="I151" s="17">
        <v>0</v>
      </c>
      <c r="J151" s="17">
        <v>1937</v>
      </c>
      <c r="K151" s="17">
        <v>0</v>
      </c>
      <c r="L151" s="17">
        <v>201.51073</v>
      </c>
      <c r="M151" s="17">
        <v>0</v>
      </c>
      <c r="N151" s="17">
        <v>0</v>
      </c>
      <c r="O151" s="17">
        <v>345</v>
      </c>
      <c r="P151" s="17">
        <v>0</v>
      </c>
      <c r="Q151" s="17">
        <v>1534</v>
      </c>
      <c r="R151" s="17">
        <v>0</v>
      </c>
      <c r="S151" s="17">
        <v>0</v>
      </c>
      <c r="T151" s="17">
        <v>0</v>
      </c>
      <c r="U151" s="17">
        <v>0</v>
      </c>
      <c r="V151" s="17">
        <v>0</v>
      </c>
      <c r="W151" s="17">
        <v>0</v>
      </c>
      <c r="X151" s="17">
        <v>403</v>
      </c>
      <c r="Y151" s="17">
        <v>0</v>
      </c>
      <c r="Z151" s="17">
        <v>201.51073</v>
      </c>
      <c r="AA151" s="17">
        <v>0</v>
      </c>
      <c r="AB151" s="17">
        <v>0</v>
      </c>
      <c r="AC151" s="17">
        <v>345</v>
      </c>
      <c r="AD151" s="17">
        <v>0</v>
      </c>
      <c r="AE151" s="17">
        <v>645</v>
      </c>
      <c r="AF151" s="17">
        <v>6877.51073</v>
      </c>
      <c r="AG151" s="17">
        <v>345</v>
      </c>
      <c r="AH151" s="17">
        <v>2138.51073</v>
      </c>
      <c r="AI151" s="17">
        <v>0</v>
      </c>
      <c r="AJ151" s="17">
        <v>1534</v>
      </c>
      <c r="AK151" s="17">
        <v>345</v>
      </c>
      <c r="AL151" s="17">
        <v>604.51072999999997</v>
      </c>
    </row>
    <row r="152" spans="1:38" x14ac:dyDescent="0.25">
      <c r="A152" s="18">
        <v>44770</v>
      </c>
      <c r="B152" s="17">
        <v>5175</v>
      </c>
      <c r="C152" s="17">
        <v>13970</v>
      </c>
      <c r="D152" s="17">
        <v>8300</v>
      </c>
      <c r="E152" s="17">
        <v>211.92750000000001</v>
      </c>
      <c r="F152" s="17">
        <v>0</v>
      </c>
      <c r="G152" s="17">
        <v>0</v>
      </c>
      <c r="H152" s="17">
        <v>200</v>
      </c>
      <c r="I152" s="17">
        <v>0</v>
      </c>
      <c r="J152" s="17">
        <v>10816</v>
      </c>
      <c r="K152" s="17">
        <v>0</v>
      </c>
      <c r="L152" s="17">
        <v>211.92750000000001</v>
      </c>
      <c r="M152" s="17">
        <v>0</v>
      </c>
      <c r="N152" s="17">
        <v>0</v>
      </c>
      <c r="O152" s="17">
        <v>0</v>
      </c>
      <c r="P152" s="17">
        <v>0</v>
      </c>
      <c r="Q152" s="17">
        <v>3154</v>
      </c>
      <c r="R152" s="17">
        <v>8300</v>
      </c>
      <c r="S152" s="17">
        <v>0</v>
      </c>
      <c r="T152" s="17">
        <v>0</v>
      </c>
      <c r="U152" s="17">
        <v>0</v>
      </c>
      <c r="V152" s="17">
        <v>200</v>
      </c>
      <c r="W152" s="17">
        <v>0</v>
      </c>
      <c r="X152" s="17">
        <v>7662</v>
      </c>
      <c r="Y152" s="17">
        <v>-8300</v>
      </c>
      <c r="Z152" s="17">
        <v>211.92750000000001</v>
      </c>
      <c r="AA152" s="17">
        <v>0</v>
      </c>
      <c r="AB152" s="17">
        <v>0</v>
      </c>
      <c r="AC152" s="17">
        <v>-200</v>
      </c>
      <c r="AD152" s="17">
        <v>0</v>
      </c>
      <c r="AE152" s="17">
        <v>11000</v>
      </c>
      <c r="AF152" s="17">
        <v>16856.927500000002</v>
      </c>
      <c r="AG152" s="17">
        <v>0</v>
      </c>
      <c r="AH152" s="17">
        <v>11027.9275</v>
      </c>
      <c r="AI152" s="17">
        <v>8300</v>
      </c>
      <c r="AJ152" s="17">
        <v>3354</v>
      </c>
      <c r="AK152" s="17">
        <v>-8300</v>
      </c>
      <c r="AL152" s="17">
        <v>7673.9274999999998</v>
      </c>
    </row>
    <row r="153" spans="1:38" x14ac:dyDescent="0.25">
      <c r="A153" s="18">
        <v>44771</v>
      </c>
      <c r="B153" s="17">
        <v>5538</v>
      </c>
      <c r="C153" s="17">
        <v>5438</v>
      </c>
      <c r="D153" s="17">
        <v>0</v>
      </c>
      <c r="E153" s="17">
        <v>0</v>
      </c>
      <c r="F153" s="17">
        <v>0</v>
      </c>
      <c r="G153" s="17">
        <v>250</v>
      </c>
      <c r="H153" s="17">
        <v>200</v>
      </c>
      <c r="I153" s="17">
        <v>0</v>
      </c>
      <c r="J153" s="17">
        <v>2109</v>
      </c>
      <c r="K153" s="17">
        <v>0</v>
      </c>
      <c r="L153" s="17">
        <v>0</v>
      </c>
      <c r="M153" s="17">
        <v>0</v>
      </c>
      <c r="N153" s="17">
        <v>250</v>
      </c>
      <c r="O153" s="17">
        <v>100</v>
      </c>
      <c r="P153" s="17">
        <v>0</v>
      </c>
      <c r="Q153" s="17">
        <v>3329</v>
      </c>
      <c r="R153" s="17">
        <v>0</v>
      </c>
      <c r="S153" s="17">
        <v>0</v>
      </c>
      <c r="T153" s="17">
        <v>0</v>
      </c>
      <c r="U153" s="17">
        <v>0</v>
      </c>
      <c r="V153" s="17">
        <v>100</v>
      </c>
      <c r="W153" s="17">
        <v>0</v>
      </c>
      <c r="X153" s="17">
        <v>-1220</v>
      </c>
      <c r="Y153" s="17">
        <v>0</v>
      </c>
      <c r="Z153" s="17">
        <v>0</v>
      </c>
      <c r="AA153" s="17">
        <v>0</v>
      </c>
      <c r="AB153" s="17">
        <v>250</v>
      </c>
      <c r="AC153" s="17">
        <v>0</v>
      </c>
      <c r="AD153" s="17">
        <v>0</v>
      </c>
      <c r="AE153" s="17">
        <v>4050</v>
      </c>
      <c r="AF153" s="17">
        <v>7376</v>
      </c>
      <c r="AG153" s="17">
        <v>150</v>
      </c>
      <c r="AH153" s="17">
        <v>2309</v>
      </c>
      <c r="AI153" s="17">
        <v>0</v>
      </c>
      <c r="AJ153" s="17">
        <v>3429</v>
      </c>
      <c r="AK153" s="17">
        <v>150</v>
      </c>
      <c r="AL153" s="17">
        <v>-1120</v>
      </c>
    </row>
    <row r="154" spans="1:38" x14ac:dyDescent="0.25">
      <c r="A154" s="18">
        <v>44774</v>
      </c>
      <c r="B154" s="17">
        <v>2630</v>
      </c>
      <c r="C154" s="17">
        <v>6297</v>
      </c>
      <c r="D154" s="17">
        <v>12410</v>
      </c>
      <c r="E154" s="17">
        <v>0</v>
      </c>
      <c r="F154" s="17">
        <v>0</v>
      </c>
      <c r="G154" s="17">
        <v>0</v>
      </c>
      <c r="H154" s="17">
        <v>800</v>
      </c>
      <c r="I154" s="17">
        <v>0</v>
      </c>
      <c r="J154" s="17">
        <v>2116</v>
      </c>
      <c r="K154" s="17">
        <v>830</v>
      </c>
      <c r="L154" s="17">
        <v>0</v>
      </c>
      <c r="M154" s="17">
        <v>0</v>
      </c>
      <c r="N154" s="17">
        <v>0</v>
      </c>
      <c r="O154" s="17">
        <v>450</v>
      </c>
      <c r="P154" s="17">
        <v>0</v>
      </c>
      <c r="Q154" s="17">
        <v>4181</v>
      </c>
      <c r="R154" s="17">
        <v>11580</v>
      </c>
      <c r="S154" s="17">
        <v>0</v>
      </c>
      <c r="T154" s="17">
        <v>0</v>
      </c>
      <c r="U154" s="17">
        <v>0</v>
      </c>
      <c r="V154" s="17">
        <v>350</v>
      </c>
      <c r="W154" s="17">
        <v>0</v>
      </c>
      <c r="X154" s="17">
        <v>-2065</v>
      </c>
      <c r="Y154" s="17">
        <v>-10750</v>
      </c>
      <c r="Z154" s="17">
        <v>0</v>
      </c>
      <c r="AA154" s="17">
        <v>0</v>
      </c>
      <c r="AB154" s="17">
        <v>0</v>
      </c>
      <c r="AC154" s="17">
        <v>100</v>
      </c>
      <c r="AD154" s="17">
        <v>0</v>
      </c>
      <c r="AE154" s="17">
        <v>14900</v>
      </c>
      <c r="AF154" s="17">
        <v>7237</v>
      </c>
      <c r="AG154" s="17">
        <v>1280</v>
      </c>
      <c r="AH154" s="17">
        <v>2116</v>
      </c>
      <c r="AI154" s="17">
        <v>11580</v>
      </c>
      <c r="AJ154" s="17">
        <v>4531</v>
      </c>
      <c r="AK154" s="17">
        <v>-10300</v>
      </c>
      <c r="AL154" s="17">
        <v>-2415</v>
      </c>
    </row>
    <row r="155" spans="1:38" x14ac:dyDescent="0.25">
      <c r="A155" s="18">
        <v>44775</v>
      </c>
      <c r="B155" s="17">
        <v>8333</v>
      </c>
      <c r="C155" s="17">
        <v>5611</v>
      </c>
      <c r="D155" s="17">
        <v>0</v>
      </c>
      <c r="E155" s="17">
        <v>29.40239</v>
      </c>
      <c r="F155" s="17">
        <v>0</v>
      </c>
      <c r="G155" s="17">
        <v>0</v>
      </c>
      <c r="H155" s="17">
        <v>302.43200000000002</v>
      </c>
      <c r="I155" s="17">
        <v>0</v>
      </c>
      <c r="J155" s="17">
        <v>2643</v>
      </c>
      <c r="K155" s="17">
        <v>0</v>
      </c>
      <c r="L155" s="17">
        <v>29.40239</v>
      </c>
      <c r="M155" s="17">
        <v>0</v>
      </c>
      <c r="N155" s="17">
        <v>0</v>
      </c>
      <c r="O155" s="17">
        <v>300</v>
      </c>
      <c r="P155" s="17">
        <v>0</v>
      </c>
      <c r="Q155" s="17">
        <v>2968</v>
      </c>
      <c r="R155" s="17">
        <v>0</v>
      </c>
      <c r="S155" s="17">
        <v>0</v>
      </c>
      <c r="T155" s="17">
        <v>0</v>
      </c>
      <c r="U155" s="17">
        <v>0</v>
      </c>
      <c r="V155" s="17">
        <v>2.4319999999999999</v>
      </c>
      <c r="W155" s="17">
        <v>0</v>
      </c>
      <c r="X155" s="17">
        <v>-325</v>
      </c>
      <c r="Y155" s="17">
        <v>0</v>
      </c>
      <c r="Z155" s="17">
        <v>29.40239</v>
      </c>
      <c r="AA155" s="17">
        <v>0</v>
      </c>
      <c r="AB155" s="17">
        <v>0</v>
      </c>
      <c r="AC155" s="17">
        <v>297.56799999999998</v>
      </c>
      <c r="AD155" s="17">
        <v>0</v>
      </c>
      <c r="AE155" s="17">
        <v>7402.4319999999998</v>
      </c>
      <c r="AF155" s="17">
        <v>6873.4023900000002</v>
      </c>
      <c r="AG155" s="17">
        <v>300</v>
      </c>
      <c r="AH155" s="17">
        <v>2672.4023900000002</v>
      </c>
      <c r="AI155" s="17">
        <v>2.4319999999999999</v>
      </c>
      <c r="AJ155" s="17">
        <v>2968</v>
      </c>
      <c r="AK155" s="17">
        <v>297.56799999999998</v>
      </c>
      <c r="AL155" s="17">
        <v>-295.59760999999997</v>
      </c>
    </row>
    <row r="156" spans="1:38" x14ac:dyDescent="0.25">
      <c r="A156" s="18">
        <v>44776</v>
      </c>
      <c r="B156" s="17">
        <v>13314.512828999999</v>
      </c>
      <c r="C156" s="17">
        <v>2155</v>
      </c>
      <c r="D156" s="17">
        <v>1000</v>
      </c>
      <c r="E156" s="17">
        <v>38.152632949999997</v>
      </c>
      <c r="F156" s="17">
        <v>0</v>
      </c>
      <c r="G156" s="17">
        <v>100</v>
      </c>
      <c r="H156" s="17">
        <v>2635</v>
      </c>
      <c r="I156" s="17">
        <v>0</v>
      </c>
      <c r="J156" s="17">
        <v>300</v>
      </c>
      <c r="K156" s="17">
        <v>0</v>
      </c>
      <c r="L156" s="17">
        <v>28.152632950000001</v>
      </c>
      <c r="M156" s="17">
        <v>0</v>
      </c>
      <c r="N156" s="17">
        <v>100</v>
      </c>
      <c r="O156" s="17">
        <v>1560</v>
      </c>
      <c r="P156" s="17">
        <v>0</v>
      </c>
      <c r="Q156" s="17">
        <v>1855</v>
      </c>
      <c r="R156" s="17">
        <v>1000</v>
      </c>
      <c r="S156" s="17">
        <v>10</v>
      </c>
      <c r="T156" s="17">
        <v>0</v>
      </c>
      <c r="U156" s="17">
        <v>0</v>
      </c>
      <c r="V156" s="17">
        <v>1075</v>
      </c>
      <c r="W156" s="17">
        <v>0</v>
      </c>
      <c r="X156" s="17">
        <v>-1555</v>
      </c>
      <c r="Y156" s="17">
        <v>-1000</v>
      </c>
      <c r="Z156" s="17">
        <v>18.152632950000001</v>
      </c>
      <c r="AA156" s="17">
        <v>0</v>
      </c>
      <c r="AB156" s="17">
        <v>100</v>
      </c>
      <c r="AC156" s="17">
        <v>485</v>
      </c>
      <c r="AD156" s="17">
        <v>0</v>
      </c>
      <c r="AE156" s="17">
        <v>12080.51283</v>
      </c>
      <c r="AF156" s="17">
        <v>7162.1526329999997</v>
      </c>
      <c r="AG156" s="17">
        <v>1660</v>
      </c>
      <c r="AH156" s="17">
        <v>328.15263299999998</v>
      </c>
      <c r="AI156" s="17">
        <v>1000</v>
      </c>
      <c r="AJ156" s="17">
        <v>2940</v>
      </c>
      <c r="AK156" s="17">
        <v>660</v>
      </c>
      <c r="AL156" s="17">
        <v>-2611.8473669999998</v>
      </c>
    </row>
    <row r="157" spans="1:38" x14ac:dyDescent="0.25">
      <c r="A157" s="18">
        <v>44777</v>
      </c>
      <c r="B157" s="17">
        <v>6705</v>
      </c>
      <c r="C157" s="17">
        <v>6807</v>
      </c>
      <c r="D157" s="17">
        <v>3082</v>
      </c>
      <c r="E157" s="17">
        <v>780.4800596</v>
      </c>
      <c r="F157" s="17">
        <v>0</v>
      </c>
      <c r="G157" s="17">
        <v>200</v>
      </c>
      <c r="H157" s="17">
        <v>250</v>
      </c>
      <c r="I157" s="17">
        <v>100</v>
      </c>
      <c r="J157" s="17">
        <v>2704</v>
      </c>
      <c r="K157" s="17">
        <v>0</v>
      </c>
      <c r="L157" s="17">
        <v>716.83600000000001</v>
      </c>
      <c r="M157" s="17">
        <v>0</v>
      </c>
      <c r="N157" s="17">
        <v>0</v>
      </c>
      <c r="O157" s="17">
        <v>250</v>
      </c>
      <c r="P157" s="17">
        <v>100</v>
      </c>
      <c r="Q157" s="17">
        <v>4103</v>
      </c>
      <c r="R157" s="17">
        <v>3082</v>
      </c>
      <c r="S157" s="17">
        <v>63.644059599999999</v>
      </c>
      <c r="T157" s="17">
        <v>0</v>
      </c>
      <c r="U157" s="17">
        <v>200</v>
      </c>
      <c r="V157" s="17">
        <v>0</v>
      </c>
      <c r="W157" s="17">
        <v>0</v>
      </c>
      <c r="X157" s="17">
        <v>-1399</v>
      </c>
      <c r="Y157" s="17">
        <v>-3082</v>
      </c>
      <c r="Z157" s="17">
        <v>653.19194040000002</v>
      </c>
      <c r="AA157" s="17">
        <v>0</v>
      </c>
      <c r="AB157" s="17">
        <v>-200</v>
      </c>
      <c r="AC157" s="17">
        <v>250</v>
      </c>
      <c r="AD157" s="17">
        <v>100</v>
      </c>
      <c r="AE157" s="17">
        <v>6563</v>
      </c>
      <c r="AF157" s="17">
        <v>11361.48006</v>
      </c>
      <c r="AG157" s="17">
        <v>350</v>
      </c>
      <c r="AH157" s="17">
        <v>3420.8359999999998</v>
      </c>
      <c r="AI157" s="17">
        <v>3082</v>
      </c>
      <c r="AJ157" s="17">
        <v>4366.6440599999996</v>
      </c>
      <c r="AK157" s="17">
        <v>-2732</v>
      </c>
      <c r="AL157" s="17">
        <v>-945.80805959999998</v>
      </c>
    </row>
    <row r="158" spans="1:38" x14ac:dyDescent="0.25">
      <c r="A158" s="18">
        <v>44778</v>
      </c>
      <c r="B158" s="17">
        <v>16331</v>
      </c>
      <c r="C158" s="17">
        <v>6191</v>
      </c>
      <c r="D158" s="17">
        <v>45</v>
      </c>
      <c r="E158" s="17">
        <v>58.705528000000001</v>
      </c>
      <c r="F158" s="17">
        <v>300</v>
      </c>
      <c r="G158" s="17">
        <v>1100</v>
      </c>
      <c r="H158" s="17">
        <v>1550</v>
      </c>
      <c r="I158" s="17">
        <v>0</v>
      </c>
      <c r="J158" s="17">
        <v>2562</v>
      </c>
      <c r="K158" s="17">
        <v>45</v>
      </c>
      <c r="L158" s="17">
        <v>0</v>
      </c>
      <c r="M158" s="17">
        <v>0</v>
      </c>
      <c r="N158" s="17">
        <v>600</v>
      </c>
      <c r="O158" s="17">
        <v>1500</v>
      </c>
      <c r="P158" s="17">
        <v>0</v>
      </c>
      <c r="Q158" s="17">
        <v>3629</v>
      </c>
      <c r="R158" s="17">
        <v>0</v>
      </c>
      <c r="S158" s="17">
        <v>58.705528000000001</v>
      </c>
      <c r="T158" s="17">
        <v>300</v>
      </c>
      <c r="U158" s="17">
        <v>500</v>
      </c>
      <c r="V158" s="17">
        <v>50</v>
      </c>
      <c r="W158" s="17">
        <v>0</v>
      </c>
      <c r="X158" s="17">
        <v>-1067</v>
      </c>
      <c r="Y158" s="17">
        <v>45</v>
      </c>
      <c r="Z158" s="17">
        <v>-58.705528000000001</v>
      </c>
      <c r="AA158" s="17">
        <v>-300</v>
      </c>
      <c r="AB158" s="17">
        <v>100</v>
      </c>
      <c r="AC158" s="17">
        <v>1450</v>
      </c>
      <c r="AD158" s="17">
        <v>0</v>
      </c>
      <c r="AE158" s="17">
        <v>16753.705529999999</v>
      </c>
      <c r="AF158" s="17">
        <v>8822</v>
      </c>
      <c r="AG158" s="17">
        <v>2145</v>
      </c>
      <c r="AH158" s="17">
        <v>2562</v>
      </c>
      <c r="AI158" s="17">
        <v>858.70552799999996</v>
      </c>
      <c r="AJ158" s="17">
        <v>3679</v>
      </c>
      <c r="AK158" s="17">
        <v>1286.294472</v>
      </c>
      <c r="AL158" s="17">
        <v>-1117</v>
      </c>
    </row>
    <row r="159" spans="1:38" x14ac:dyDescent="0.25">
      <c r="A159" s="18">
        <v>44781</v>
      </c>
      <c r="B159" s="17">
        <v>3304</v>
      </c>
      <c r="C159" s="17">
        <v>8562</v>
      </c>
      <c r="D159" s="17">
        <v>0</v>
      </c>
      <c r="E159" s="17">
        <v>0</v>
      </c>
      <c r="F159" s="17">
        <v>13666</v>
      </c>
      <c r="G159" s="17">
        <v>0</v>
      </c>
      <c r="H159" s="17">
        <v>224</v>
      </c>
      <c r="I159" s="17">
        <v>0</v>
      </c>
      <c r="J159" s="17">
        <v>1615</v>
      </c>
      <c r="K159" s="17">
        <v>0</v>
      </c>
      <c r="L159" s="17">
        <v>0</v>
      </c>
      <c r="M159" s="17">
        <v>13500</v>
      </c>
      <c r="N159" s="17">
        <v>0</v>
      </c>
      <c r="O159" s="17">
        <v>224</v>
      </c>
      <c r="P159" s="17">
        <v>0</v>
      </c>
      <c r="Q159" s="17">
        <v>6947</v>
      </c>
      <c r="R159" s="17">
        <v>0</v>
      </c>
      <c r="S159" s="17">
        <v>0</v>
      </c>
      <c r="T159" s="17">
        <v>166</v>
      </c>
      <c r="U159" s="17">
        <v>0</v>
      </c>
      <c r="V159" s="17">
        <v>0</v>
      </c>
      <c r="W159" s="17">
        <v>0</v>
      </c>
      <c r="X159" s="17">
        <v>-5332</v>
      </c>
      <c r="Y159" s="17">
        <v>0</v>
      </c>
      <c r="Z159" s="17">
        <v>0</v>
      </c>
      <c r="AA159" s="17">
        <v>13334</v>
      </c>
      <c r="AB159" s="17">
        <v>0</v>
      </c>
      <c r="AC159" s="17">
        <v>224</v>
      </c>
      <c r="AD159" s="17">
        <v>0</v>
      </c>
      <c r="AE159" s="17">
        <v>1254</v>
      </c>
      <c r="AF159" s="17">
        <v>24502</v>
      </c>
      <c r="AG159" s="17">
        <v>224</v>
      </c>
      <c r="AH159" s="17">
        <v>15115</v>
      </c>
      <c r="AI159" s="17">
        <v>0</v>
      </c>
      <c r="AJ159" s="17">
        <v>7113</v>
      </c>
      <c r="AK159" s="17">
        <v>224</v>
      </c>
      <c r="AL159" s="17">
        <v>8002</v>
      </c>
    </row>
    <row r="160" spans="1:38" x14ac:dyDescent="0.25">
      <c r="A160" s="18">
        <v>44782</v>
      </c>
      <c r="B160" s="17">
        <v>7395</v>
      </c>
      <c r="C160" s="17">
        <v>4657</v>
      </c>
      <c r="D160" s="17">
        <v>1500</v>
      </c>
      <c r="E160" s="17">
        <v>274.36929269000001</v>
      </c>
      <c r="F160" s="17">
        <v>0</v>
      </c>
      <c r="G160" s="17">
        <v>50</v>
      </c>
      <c r="H160" s="17">
        <v>620</v>
      </c>
      <c r="I160" s="17">
        <v>0</v>
      </c>
      <c r="J160" s="17">
        <v>1918</v>
      </c>
      <c r="K160" s="17">
        <v>1500</v>
      </c>
      <c r="L160" s="17">
        <v>249.36929269000001</v>
      </c>
      <c r="M160" s="17">
        <v>0</v>
      </c>
      <c r="N160" s="17">
        <v>50</v>
      </c>
      <c r="O160" s="17">
        <v>120</v>
      </c>
      <c r="P160" s="17">
        <v>0</v>
      </c>
      <c r="Q160" s="17">
        <v>2739</v>
      </c>
      <c r="R160" s="17">
        <v>0</v>
      </c>
      <c r="S160" s="17">
        <v>25</v>
      </c>
      <c r="T160" s="17">
        <v>0</v>
      </c>
      <c r="U160" s="17">
        <v>0</v>
      </c>
      <c r="V160" s="17">
        <v>500</v>
      </c>
      <c r="W160" s="17">
        <v>0</v>
      </c>
      <c r="X160" s="17">
        <v>-821</v>
      </c>
      <c r="Y160" s="17">
        <v>1500</v>
      </c>
      <c r="Z160" s="17">
        <v>224.36929269000001</v>
      </c>
      <c r="AA160" s="17">
        <v>0</v>
      </c>
      <c r="AB160" s="17">
        <v>50</v>
      </c>
      <c r="AC160" s="17">
        <v>-380</v>
      </c>
      <c r="AD160" s="17">
        <v>0</v>
      </c>
      <c r="AE160" s="17">
        <v>5530</v>
      </c>
      <c r="AF160" s="17">
        <v>8966.3692929999997</v>
      </c>
      <c r="AG160" s="17">
        <v>1550</v>
      </c>
      <c r="AH160" s="17">
        <v>2287.3692930000002</v>
      </c>
      <c r="AI160" s="17">
        <v>500</v>
      </c>
      <c r="AJ160" s="17">
        <v>2764</v>
      </c>
      <c r="AK160" s="17">
        <v>1050</v>
      </c>
      <c r="AL160" s="17">
        <v>-476.63070729999998</v>
      </c>
    </row>
    <row r="161" spans="1:38" x14ac:dyDescent="0.25">
      <c r="A161" s="18">
        <v>44783</v>
      </c>
      <c r="B161" s="17">
        <v>9891</v>
      </c>
      <c r="C161" s="17">
        <v>3497</v>
      </c>
      <c r="D161" s="17">
        <v>0</v>
      </c>
      <c r="E161" s="17">
        <v>109.88252985</v>
      </c>
      <c r="F161" s="17">
        <v>0</v>
      </c>
      <c r="G161" s="17">
        <v>0</v>
      </c>
      <c r="H161" s="17">
        <v>0</v>
      </c>
      <c r="I161" s="17">
        <v>100</v>
      </c>
      <c r="J161" s="17">
        <v>2259</v>
      </c>
      <c r="K161" s="17">
        <v>0</v>
      </c>
      <c r="L161" s="17">
        <v>83.765505649999994</v>
      </c>
      <c r="M161" s="17">
        <v>0</v>
      </c>
      <c r="N161" s="17">
        <v>0</v>
      </c>
      <c r="O161" s="17">
        <v>0</v>
      </c>
      <c r="P161" s="17">
        <v>100</v>
      </c>
      <c r="Q161" s="17">
        <v>1238</v>
      </c>
      <c r="R161" s="17">
        <v>0</v>
      </c>
      <c r="S161" s="17">
        <v>26.117024199999999</v>
      </c>
      <c r="T161" s="17">
        <v>0</v>
      </c>
      <c r="U161" s="17">
        <v>0</v>
      </c>
      <c r="V161" s="17">
        <v>0</v>
      </c>
      <c r="W161" s="17">
        <v>0</v>
      </c>
      <c r="X161" s="17">
        <v>1021</v>
      </c>
      <c r="Y161" s="17">
        <v>0</v>
      </c>
      <c r="Z161" s="17">
        <v>57.648481449999998</v>
      </c>
      <c r="AA161" s="17">
        <v>0</v>
      </c>
      <c r="AB161" s="17">
        <v>0</v>
      </c>
      <c r="AC161" s="17">
        <v>0</v>
      </c>
      <c r="AD161" s="17">
        <v>100</v>
      </c>
      <c r="AE161" s="17">
        <v>6650</v>
      </c>
      <c r="AF161" s="17">
        <v>6947.8825299999999</v>
      </c>
      <c r="AG161" s="17">
        <v>100</v>
      </c>
      <c r="AH161" s="17">
        <v>2342.7655060000002</v>
      </c>
      <c r="AI161" s="17">
        <v>0</v>
      </c>
      <c r="AJ161" s="17">
        <v>1264.1170239999999</v>
      </c>
      <c r="AK161" s="17">
        <v>100</v>
      </c>
      <c r="AL161" s="17">
        <v>1078.6484809999999</v>
      </c>
    </row>
    <row r="162" spans="1:38" x14ac:dyDescent="0.25">
      <c r="A162" s="18">
        <v>44784</v>
      </c>
      <c r="B162" s="17">
        <v>8398</v>
      </c>
      <c r="C162" s="17">
        <v>5801</v>
      </c>
      <c r="D162" s="17">
        <v>2384</v>
      </c>
      <c r="E162" s="17">
        <v>453.2417562</v>
      </c>
      <c r="F162" s="17">
        <v>298.32378640000002</v>
      </c>
      <c r="G162" s="17">
        <v>0</v>
      </c>
      <c r="H162" s="17">
        <v>100</v>
      </c>
      <c r="I162" s="17">
        <v>0</v>
      </c>
      <c r="J162" s="17">
        <v>2712</v>
      </c>
      <c r="K162" s="17">
        <v>0</v>
      </c>
      <c r="L162" s="17">
        <v>453.2417562</v>
      </c>
      <c r="M162" s="17">
        <v>0</v>
      </c>
      <c r="N162" s="17">
        <v>0</v>
      </c>
      <c r="O162" s="17">
        <v>100</v>
      </c>
      <c r="P162" s="17">
        <v>0</v>
      </c>
      <c r="Q162" s="17">
        <v>3089</v>
      </c>
      <c r="R162" s="17">
        <v>2384</v>
      </c>
      <c r="S162" s="17">
        <v>0</v>
      </c>
      <c r="T162" s="17">
        <v>298.32378640000002</v>
      </c>
      <c r="U162" s="17">
        <v>0</v>
      </c>
      <c r="V162" s="17">
        <v>0</v>
      </c>
      <c r="W162" s="17">
        <v>0</v>
      </c>
      <c r="X162" s="17">
        <v>-377</v>
      </c>
      <c r="Y162" s="17">
        <v>-2384</v>
      </c>
      <c r="Z162" s="17">
        <v>453.2417562</v>
      </c>
      <c r="AA162" s="17">
        <v>-298.32378640000002</v>
      </c>
      <c r="AB162" s="17">
        <v>0</v>
      </c>
      <c r="AC162" s="17">
        <v>100</v>
      </c>
      <c r="AD162" s="17">
        <v>0</v>
      </c>
      <c r="AE162" s="17">
        <v>8584</v>
      </c>
      <c r="AF162" s="17">
        <v>8850.5655430000006</v>
      </c>
      <c r="AG162" s="17">
        <v>100</v>
      </c>
      <c r="AH162" s="17">
        <v>3165.2417559999999</v>
      </c>
      <c r="AI162" s="17">
        <v>2384</v>
      </c>
      <c r="AJ162" s="17">
        <v>3387.3237859999999</v>
      </c>
      <c r="AK162" s="17">
        <v>-2284</v>
      </c>
      <c r="AL162" s="17">
        <v>-222.08203019999999</v>
      </c>
    </row>
    <row r="163" spans="1:38" x14ac:dyDescent="0.25">
      <c r="A163" s="18">
        <v>44785</v>
      </c>
      <c r="B163" s="17">
        <v>5801</v>
      </c>
      <c r="C163" s="17">
        <v>4770</v>
      </c>
      <c r="D163" s="17">
        <v>0</v>
      </c>
      <c r="E163" s="17">
        <v>230.23129814000001</v>
      </c>
      <c r="F163" s="17">
        <v>0</v>
      </c>
      <c r="G163" s="17">
        <v>500</v>
      </c>
      <c r="H163" s="17">
        <v>0</v>
      </c>
      <c r="I163" s="17">
        <v>0</v>
      </c>
      <c r="J163" s="17">
        <v>3369</v>
      </c>
      <c r="K163" s="17">
        <v>0</v>
      </c>
      <c r="L163" s="17">
        <v>230.23129814000001</v>
      </c>
      <c r="M163" s="17">
        <v>0</v>
      </c>
      <c r="N163" s="17">
        <v>500</v>
      </c>
      <c r="O163" s="17">
        <v>0</v>
      </c>
      <c r="P163" s="17">
        <v>0</v>
      </c>
      <c r="Q163" s="17">
        <v>1401</v>
      </c>
      <c r="R163" s="17">
        <v>0</v>
      </c>
      <c r="S163" s="17">
        <v>0</v>
      </c>
      <c r="T163" s="17">
        <v>0</v>
      </c>
      <c r="U163" s="17">
        <v>0</v>
      </c>
      <c r="V163" s="17">
        <v>0</v>
      </c>
      <c r="W163" s="17">
        <v>0</v>
      </c>
      <c r="X163" s="17">
        <v>1968</v>
      </c>
      <c r="Y163" s="17">
        <v>0</v>
      </c>
      <c r="Z163" s="17">
        <v>230.23129814000001</v>
      </c>
      <c r="AA163" s="17">
        <v>0</v>
      </c>
      <c r="AB163" s="17">
        <v>500</v>
      </c>
      <c r="AC163" s="17">
        <v>0</v>
      </c>
      <c r="AD163" s="17">
        <v>0</v>
      </c>
      <c r="AE163" s="17">
        <v>5500</v>
      </c>
      <c r="AF163" s="17">
        <v>5801.2312979999997</v>
      </c>
      <c r="AG163" s="17">
        <v>0</v>
      </c>
      <c r="AH163" s="17">
        <v>4099.2312979999997</v>
      </c>
      <c r="AI163" s="17">
        <v>0</v>
      </c>
      <c r="AJ163" s="17">
        <v>1401</v>
      </c>
      <c r="AK163" s="17">
        <v>0</v>
      </c>
      <c r="AL163" s="17">
        <v>2698.2312980000002</v>
      </c>
    </row>
    <row r="164" spans="1:38" x14ac:dyDescent="0.25">
      <c r="A164" s="18">
        <v>44788</v>
      </c>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row>
    <row r="165" spans="1:38" x14ac:dyDescent="0.25">
      <c r="A165" s="18">
        <v>44789</v>
      </c>
      <c r="B165" s="17">
        <v>3142</v>
      </c>
      <c r="C165" s="17">
        <v>4168.8935000000001</v>
      </c>
      <c r="D165" s="17">
        <v>0</v>
      </c>
      <c r="E165" s="17">
        <v>0</v>
      </c>
      <c r="F165" s="17">
        <v>0</v>
      </c>
      <c r="G165" s="17">
        <v>0</v>
      </c>
      <c r="H165" s="17">
        <v>400</v>
      </c>
      <c r="I165" s="17">
        <v>0</v>
      </c>
      <c r="J165" s="17">
        <v>1941.8934999999999</v>
      </c>
      <c r="K165" s="17">
        <v>0</v>
      </c>
      <c r="L165" s="17">
        <v>0</v>
      </c>
      <c r="M165" s="17">
        <v>0</v>
      </c>
      <c r="N165" s="17">
        <v>0</v>
      </c>
      <c r="O165" s="17">
        <v>250</v>
      </c>
      <c r="P165" s="17">
        <v>0</v>
      </c>
      <c r="Q165" s="17">
        <v>2227</v>
      </c>
      <c r="R165" s="17">
        <v>0</v>
      </c>
      <c r="S165" s="17">
        <v>0</v>
      </c>
      <c r="T165" s="17">
        <v>0</v>
      </c>
      <c r="U165" s="17">
        <v>0</v>
      </c>
      <c r="V165" s="17">
        <v>150</v>
      </c>
      <c r="W165" s="17">
        <v>0</v>
      </c>
      <c r="X165" s="17">
        <v>-285.10649999999998</v>
      </c>
      <c r="Y165" s="17">
        <v>0</v>
      </c>
      <c r="Z165" s="17">
        <v>0</v>
      </c>
      <c r="AA165" s="17">
        <v>0</v>
      </c>
      <c r="AB165" s="17">
        <v>0</v>
      </c>
      <c r="AC165" s="17">
        <v>100</v>
      </c>
      <c r="AD165" s="17">
        <v>0</v>
      </c>
      <c r="AE165" s="17">
        <v>2000</v>
      </c>
      <c r="AF165" s="17">
        <v>5710.8935000000001</v>
      </c>
      <c r="AG165" s="17">
        <v>250</v>
      </c>
      <c r="AH165" s="17">
        <v>1941.8934999999999</v>
      </c>
      <c r="AI165" s="17">
        <v>150</v>
      </c>
      <c r="AJ165" s="17">
        <v>2227</v>
      </c>
      <c r="AK165" s="17">
        <v>100</v>
      </c>
      <c r="AL165" s="17">
        <v>-285.10649999999998</v>
      </c>
    </row>
    <row r="166" spans="1:38" x14ac:dyDescent="0.25">
      <c r="A166" s="18">
        <v>44790</v>
      </c>
      <c r="B166" s="17">
        <v>6889</v>
      </c>
      <c r="C166" s="17">
        <v>4292</v>
      </c>
      <c r="D166" s="17">
        <v>1465</v>
      </c>
      <c r="E166" s="17">
        <v>12.764191240000001</v>
      </c>
      <c r="F166" s="17">
        <v>0</v>
      </c>
      <c r="G166" s="17">
        <v>600</v>
      </c>
      <c r="H166" s="17">
        <v>0</v>
      </c>
      <c r="I166" s="17">
        <v>100</v>
      </c>
      <c r="J166" s="17">
        <v>1967</v>
      </c>
      <c r="K166" s="17">
        <v>0</v>
      </c>
      <c r="L166" s="17">
        <v>12.764191240000001</v>
      </c>
      <c r="M166" s="17">
        <v>0</v>
      </c>
      <c r="N166" s="17">
        <v>600</v>
      </c>
      <c r="O166" s="17">
        <v>0</v>
      </c>
      <c r="P166" s="17">
        <v>0</v>
      </c>
      <c r="Q166" s="17">
        <v>2325</v>
      </c>
      <c r="R166" s="17">
        <v>1465</v>
      </c>
      <c r="S166" s="17">
        <v>0</v>
      </c>
      <c r="T166" s="17">
        <v>0</v>
      </c>
      <c r="U166" s="17">
        <v>0</v>
      </c>
      <c r="V166" s="17">
        <v>0</v>
      </c>
      <c r="W166" s="17">
        <v>100</v>
      </c>
      <c r="X166" s="17">
        <v>-358</v>
      </c>
      <c r="Y166" s="17">
        <v>-1465</v>
      </c>
      <c r="Z166" s="17">
        <v>12.764191240000001</v>
      </c>
      <c r="AA166" s="17">
        <v>0</v>
      </c>
      <c r="AB166" s="17">
        <v>600</v>
      </c>
      <c r="AC166" s="17">
        <v>0</v>
      </c>
      <c r="AD166" s="17">
        <v>-100</v>
      </c>
      <c r="AE166" s="17">
        <v>6465</v>
      </c>
      <c r="AF166" s="17">
        <v>6893.7641910000002</v>
      </c>
      <c r="AG166" s="17">
        <v>0</v>
      </c>
      <c r="AH166" s="17">
        <v>2579.7641910000002</v>
      </c>
      <c r="AI166" s="17">
        <v>1565</v>
      </c>
      <c r="AJ166" s="17">
        <v>2325</v>
      </c>
      <c r="AK166" s="17">
        <v>-1565</v>
      </c>
      <c r="AL166" s="17">
        <v>254.7641912</v>
      </c>
    </row>
    <row r="167" spans="1:38" x14ac:dyDescent="0.25">
      <c r="A167" s="18">
        <v>44791</v>
      </c>
      <c r="B167" s="17">
        <v>45287.868999999999</v>
      </c>
      <c r="C167" s="17">
        <v>4867</v>
      </c>
      <c r="D167" s="17">
        <v>1700</v>
      </c>
      <c r="E167" s="17">
        <v>51.464072739999999</v>
      </c>
      <c r="F167" s="17">
        <v>0</v>
      </c>
      <c r="G167" s="17">
        <v>130</v>
      </c>
      <c r="H167" s="17">
        <v>264.5</v>
      </c>
      <c r="I167" s="17">
        <v>100</v>
      </c>
      <c r="J167" s="17">
        <v>144</v>
      </c>
      <c r="K167" s="17">
        <v>1700</v>
      </c>
      <c r="L167" s="17">
        <v>51.464072739999999</v>
      </c>
      <c r="M167" s="17">
        <v>0</v>
      </c>
      <c r="N167" s="17">
        <v>30</v>
      </c>
      <c r="O167" s="17">
        <v>264.5</v>
      </c>
      <c r="P167" s="17">
        <v>0</v>
      </c>
      <c r="Q167" s="17">
        <v>4723</v>
      </c>
      <c r="R167" s="17">
        <v>0</v>
      </c>
      <c r="S167" s="17">
        <v>0</v>
      </c>
      <c r="T167" s="17">
        <v>0</v>
      </c>
      <c r="U167" s="17">
        <v>100</v>
      </c>
      <c r="V167" s="17">
        <v>0</v>
      </c>
      <c r="W167" s="17">
        <v>100</v>
      </c>
      <c r="X167" s="17">
        <v>-4579</v>
      </c>
      <c r="Y167" s="17">
        <v>1700</v>
      </c>
      <c r="Z167" s="17">
        <v>51.464072739999999</v>
      </c>
      <c r="AA167" s="17">
        <v>0</v>
      </c>
      <c r="AB167" s="17">
        <v>-70</v>
      </c>
      <c r="AC167" s="17">
        <v>264.5</v>
      </c>
      <c r="AD167" s="17">
        <v>-100</v>
      </c>
      <c r="AE167" s="17">
        <v>6194.5</v>
      </c>
      <c r="AF167" s="17">
        <v>46206.333070000001</v>
      </c>
      <c r="AG167" s="17">
        <v>1994.5</v>
      </c>
      <c r="AH167" s="17">
        <v>195.4640727</v>
      </c>
      <c r="AI167" s="17">
        <v>200</v>
      </c>
      <c r="AJ167" s="17">
        <v>4723</v>
      </c>
      <c r="AK167" s="17">
        <v>1794.5</v>
      </c>
      <c r="AL167" s="17">
        <v>-4527.5359269999999</v>
      </c>
    </row>
    <row r="168" spans="1:38" x14ac:dyDescent="0.25">
      <c r="A168" s="18">
        <v>44792</v>
      </c>
      <c r="B168" s="17">
        <v>6503.1320634000003</v>
      </c>
      <c r="C168" s="17">
        <v>11286</v>
      </c>
      <c r="D168" s="17">
        <v>4000</v>
      </c>
      <c r="E168" s="17">
        <v>0</v>
      </c>
      <c r="F168" s="17">
        <v>0</v>
      </c>
      <c r="G168" s="17">
        <v>500</v>
      </c>
      <c r="H168" s="17">
        <v>0</v>
      </c>
      <c r="I168" s="17">
        <v>0</v>
      </c>
      <c r="J168" s="17">
        <v>6109</v>
      </c>
      <c r="K168" s="17">
        <v>0</v>
      </c>
      <c r="L168" s="17">
        <v>0</v>
      </c>
      <c r="M168" s="17">
        <v>0</v>
      </c>
      <c r="N168" s="17">
        <v>500</v>
      </c>
      <c r="O168" s="17">
        <v>0</v>
      </c>
      <c r="P168" s="17">
        <v>0</v>
      </c>
      <c r="Q168" s="17">
        <v>5177</v>
      </c>
      <c r="R168" s="17">
        <v>4000</v>
      </c>
      <c r="S168" s="17">
        <v>0</v>
      </c>
      <c r="T168" s="17">
        <v>0</v>
      </c>
      <c r="U168" s="17">
        <v>0</v>
      </c>
      <c r="V168" s="17">
        <v>0</v>
      </c>
      <c r="W168" s="17">
        <v>0</v>
      </c>
      <c r="X168" s="17">
        <v>932</v>
      </c>
      <c r="Y168" s="17">
        <v>-4000</v>
      </c>
      <c r="Z168" s="17">
        <v>0</v>
      </c>
      <c r="AA168" s="17">
        <v>0</v>
      </c>
      <c r="AB168" s="17">
        <v>500</v>
      </c>
      <c r="AC168" s="17">
        <v>0</v>
      </c>
      <c r="AD168" s="17">
        <v>0</v>
      </c>
      <c r="AE168" s="17">
        <v>6579.132063</v>
      </c>
      <c r="AF168" s="17">
        <v>15710</v>
      </c>
      <c r="AG168" s="17">
        <v>500</v>
      </c>
      <c r="AH168" s="17">
        <v>6109</v>
      </c>
      <c r="AI168" s="17">
        <v>4000</v>
      </c>
      <c r="AJ168" s="17">
        <v>5177</v>
      </c>
      <c r="AK168" s="17">
        <v>-3500</v>
      </c>
      <c r="AL168" s="17">
        <v>932</v>
      </c>
    </row>
    <row r="169" spans="1:38" x14ac:dyDescent="0.25">
      <c r="A169" s="18">
        <v>44795</v>
      </c>
      <c r="B169" s="17">
        <v>569</v>
      </c>
      <c r="C169" s="17">
        <v>7341</v>
      </c>
      <c r="D169" s="17">
        <v>1375</v>
      </c>
      <c r="E169" s="17">
        <v>223.25742284</v>
      </c>
      <c r="F169" s="17">
        <v>285</v>
      </c>
      <c r="G169" s="17">
        <v>300</v>
      </c>
      <c r="H169" s="17">
        <v>370</v>
      </c>
      <c r="I169" s="17">
        <v>0</v>
      </c>
      <c r="J169" s="17">
        <v>4108</v>
      </c>
      <c r="K169" s="17">
        <v>375</v>
      </c>
      <c r="L169" s="17">
        <v>223.25742284</v>
      </c>
      <c r="M169" s="17">
        <v>0</v>
      </c>
      <c r="N169" s="17">
        <v>300</v>
      </c>
      <c r="O169" s="17">
        <v>370</v>
      </c>
      <c r="P169" s="17">
        <v>0</v>
      </c>
      <c r="Q169" s="17">
        <v>3233</v>
      </c>
      <c r="R169" s="17">
        <v>1000</v>
      </c>
      <c r="S169" s="17">
        <v>0</v>
      </c>
      <c r="T169" s="17">
        <v>285</v>
      </c>
      <c r="U169" s="17">
        <v>0</v>
      </c>
      <c r="V169" s="17">
        <v>0</v>
      </c>
      <c r="W169" s="17">
        <v>0</v>
      </c>
      <c r="X169" s="17">
        <v>875</v>
      </c>
      <c r="Y169" s="17">
        <v>-625</v>
      </c>
      <c r="Z169" s="17">
        <v>223.25742284</v>
      </c>
      <c r="AA169" s="17">
        <v>-285</v>
      </c>
      <c r="AB169" s="17">
        <v>300</v>
      </c>
      <c r="AC169" s="17">
        <v>370</v>
      </c>
      <c r="AD169" s="17">
        <v>0</v>
      </c>
      <c r="AE169" s="17">
        <v>2030</v>
      </c>
      <c r="AF169" s="17">
        <v>8433.2574229999991</v>
      </c>
      <c r="AG169" s="17">
        <v>745</v>
      </c>
      <c r="AH169" s="17">
        <v>4631.257423</v>
      </c>
      <c r="AI169" s="17">
        <v>1285</v>
      </c>
      <c r="AJ169" s="17">
        <v>3233</v>
      </c>
      <c r="AK169" s="17">
        <v>-540</v>
      </c>
      <c r="AL169" s="17">
        <v>1398.257423</v>
      </c>
    </row>
    <row r="170" spans="1:38" x14ac:dyDescent="0.25">
      <c r="A170" s="18">
        <v>44796</v>
      </c>
      <c r="B170" s="17">
        <v>3910</v>
      </c>
      <c r="C170" s="17">
        <v>8603.9476099999993</v>
      </c>
      <c r="D170" s="17">
        <v>0</v>
      </c>
      <c r="E170" s="17">
        <v>0</v>
      </c>
      <c r="F170" s="17">
        <v>0</v>
      </c>
      <c r="G170" s="17">
        <v>600</v>
      </c>
      <c r="H170" s="17">
        <v>27</v>
      </c>
      <c r="I170" s="17">
        <v>0</v>
      </c>
      <c r="J170" s="17">
        <v>4891.4740000000002</v>
      </c>
      <c r="K170" s="17">
        <v>0</v>
      </c>
      <c r="L170" s="17">
        <v>0</v>
      </c>
      <c r="M170" s="17">
        <v>0</v>
      </c>
      <c r="N170" s="17">
        <v>0</v>
      </c>
      <c r="O170" s="17">
        <v>27</v>
      </c>
      <c r="P170" s="17">
        <v>0</v>
      </c>
      <c r="Q170" s="17">
        <v>3712.47361</v>
      </c>
      <c r="R170" s="17">
        <v>0</v>
      </c>
      <c r="S170" s="17">
        <v>0</v>
      </c>
      <c r="T170" s="17">
        <v>0</v>
      </c>
      <c r="U170" s="17">
        <v>600</v>
      </c>
      <c r="V170" s="17">
        <v>0</v>
      </c>
      <c r="W170" s="17">
        <v>0</v>
      </c>
      <c r="X170" s="17">
        <v>1179.0003899999999</v>
      </c>
      <c r="Y170" s="17">
        <v>0</v>
      </c>
      <c r="Z170" s="17">
        <v>0</v>
      </c>
      <c r="AA170" s="17">
        <v>0</v>
      </c>
      <c r="AB170" s="17">
        <v>-600</v>
      </c>
      <c r="AC170" s="17">
        <v>27</v>
      </c>
      <c r="AD170" s="17">
        <v>0</v>
      </c>
      <c r="AE170" s="17">
        <v>1827</v>
      </c>
      <c r="AF170" s="17">
        <v>11313.947609999999</v>
      </c>
      <c r="AG170" s="17">
        <v>27</v>
      </c>
      <c r="AH170" s="17">
        <v>4891.4740000000002</v>
      </c>
      <c r="AI170" s="17">
        <v>0</v>
      </c>
      <c r="AJ170" s="17">
        <v>4312.47361</v>
      </c>
      <c r="AK170" s="17">
        <v>27</v>
      </c>
      <c r="AL170" s="17">
        <v>579.00039000000004</v>
      </c>
    </row>
    <row r="171" spans="1:38" x14ac:dyDescent="0.25">
      <c r="A171" s="18">
        <v>44797</v>
      </c>
      <c r="B171" s="17">
        <v>1000</v>
      </c>
      <c r="C171" s="17">
        <v>3291</v>
      </c>
      <c r="D171" s="17">
        <v>1000</v>
      </c>
      <c r="E171" s="17">
        <v>29.804640509999999</v>
      </c>
      <c r="F171" s="17">
        <v>0</v>
      </c>
      <c r="G171" s="17">
        <v>0</v>
      </c>
      <c r="H171" s="17">
        <v>1070</v>
      </c>
      <c r="I171" s="17">
        <v>0</v>
      </c>
      <c r="J171" s="17">
        <v>1812</v>
      </c>
      <c r="K171" s="17">
        <v>1000</v>
      </c>
      <c r="L171" s="17">
        <v>21.498560510000001</v>
      </c>
      <c r="M171" s="17">
        <v>0</v>
      </c>
      <c r="N171" s="17">
        <v>0</v>
      </c>
      <c r="O171" s="17">
        <v>1070</v>
      </c>
      <c r="P171" s="17">
        <v>0</v>
      </c>
      <c r="Q171" s="17">
        <v>1479</v>
      </c>
      <c r="R171" s="17">
        <v>0</v>
      </c>
      <c r="S171" s="17">
        <v>8.3060799999999997</v>
      </c>
      <c r="T171" s="17">
        <v>0</v>
      </c>
      <c r="U171" s="17">
        <v>0</v>
      </c>
      <c r="V171" s="17">
        <v>0</v>
      </c>
      <c r="W171" s="17">
        <v>0</v>
      </c>
      <c r="X171" s="17">
        <v>333</v>
      </c>
      <c r="Y171" s="17">
        <v>1000</v>
      </c>
      <c r="Z171" s="17">
        <v>13.192480509999999</v>
      </c>
      <c r="AA171" s="17">
        <v>0</v>
      </c>
      <c r="AB171" s="17">
        <v>0</v>
      </c>
      <c r="AC171" s="17">
        <v>1070</v>
      </c>
      <c r="AD171" s="17">
        <v>0</v>
      </c>
      <c r="AE171" s="17">
        <v>3078.3060799999998</v>
      </c>
      <c r="AF171" s="17">
        <v>3312.4985609999999</v>
      </c>
      <c r="AG171" s="17">
        <v>2070</v>
      </c>
      <c r="AH171" s="17">
        <v>1833.4985610000001</v>
      </c>
      <c r="AI171" s="17">
        <v>8.3060799999999997</v>
      </c>
      <c r="AJ171" s="17">
        <v>1479</v>
      </c>
      <c r="AK171" s="17">
        <v>2061.6939200000002</v>
      </c>
      <c r="AL171" s="17">
        <v>354.4985605</v>
      </c>
    </row>
    <row r="172" spans="1:38" x14ac:dyDescent="0.25">
      <c r="A172" s="18">
        <v>44798</v>
      </c>
      <c r="B172" s="17">
        <v>5347</v>
      </c>
      <c r="C172" s="17">
        <v>9497</v>
      </c>
      <c r="D172" s="17">
        <v>1000</v>
      </c>
      <c r="E172" s="17">
        <v>2808.0583308999999</v>
      </c>
      <c r="F172" s="17">
        <v>0</v>
      </c>
      <c r="G172" s="17">
        <v>125</v>
      </c>
      <c r="H172" s="17">
        <v>924.447</v>
      </c>
      <c r="I172" s="17">
        <v>0</v>
      </c>
      <c r="J172" s="17">
        <v>3832</v>
      </c>
      <c r="K172" s="17">
        <v>1000</v>
      </c>
      <c r="L172" s="17">
        <v>2666.2717066999999</v>
      </c>
      <c r="M172" s="17">
        <v>0</v>
      </c>
      <c r="N172" s="17">
        <v>125</v>
      </c>
      <c r="O172" s="17">
        <v>924.447</v>
      </c>
      <c r="P172" s="17">
        <v>0</v>
      </c>
      <c r="Q172" s="17">
        <v>5665</v>
      </c>
      <c r="R172" s="17">
        <v>0</v>
      </c>
      <c r="S172" s="17">
        <v>141.78662420000001</v>
      </c>
      <c r="T172" s="17">
        <v>0</v>
      </c>
      <c r="U172" s="17">
        <v>0</v>
      </c>
      <c r="V172" s="17">
        <v>0</v>
      </c>
      <c r="W172" s="17">
        <v>0</v>
      </c>
      <c r="X172" s="17">
        <v>-1833</v>
      </c>
      <c r="Y172" s="17">
        <v>1000</v>
      </c>
      <c r="Z172" s="17">
        <v>2524.4850824999999</v>
      </c>
      <c r="AA172" s="17">
        <v>0</v>
      </c>
      <c r="AB172" s="17">
        <v>125</v>
      </c>
      <c r="AC172" s="17">
        <v>924.447</v>
      </c>
      <c r="AD172" s="17">
        <v>0</v>
      </c>
      <c r="AE172" s="17">
        <v>6149.4470000000001</v>
      </c>
      <c r="AF172" s="17">
        <v>13552.05833</v>
      </c>
      <c r="AG172" s="17">
        <v>2049.4470000000001</v>
      </c>
      <c r="AH172" s="17">
        <v>6498.2717069999999</v>
      </c>
      <c r="AI172" s="17">
        <v>0</v>
      </c>
      <c r="AJ172" s="17">
        <v>5806.7866240000003</v>
      </c>
      <c r="AK172" s="17">
        <v>2049.4470000000001</v>
      </c>
      <c r="AL172" s="17">
        <v>691.48508249999998</v>
      </c>
    </row>
    <row r="173" spans="1:38" x14ac:dyDescent="0.25">
      <c r="A173" s="18">
        <v>44799</v>
      </c>
      <c r="B173" s="17">
        <v>1777</v>
      </c>
      <c r="C173" s="17">
        <v>1200</v>
      </c>
      <c r="D173" s="17">
        <v>5780</v>
      </c>
      <c r="E173" s="17">
        <v>8.6999999999999993</v>
      </c>
      <c r="F173" s="17">
        <v>0</v>
      </c>
      <c r="G173" s="17">
        <v>0</v>
      </c>
      <c r="H173" s="17">
        <v>1000</v>
      </c>
      <c r="I173" s="17">
        <v>0</v>
      </c>
      <c r="J173" s="17">
        <v>600</v>
      </c>
      <c r="K173" s="17">
        <v>1550</v>
      </c>
      <c r="L173" s="17">
        <v>8.6999999999999993</v>
      </c>
      <c r="M173" s="17">
        <v>0</v>
      </c>
      <c r="N173" s="17">
        <v>0</v>
      </c>
      <c r="O173" s="17">
        <v>1000</v>
      </c>
      <c r="P173" s="17">
        <v>0</v>
      </c>
      <c r="Q173" s="17">
        <v>600</v>
      </c>
      <c r="R173" s="17">
        <v>4230</v>
      </c>
      <c r="S173" s="17">
        <v>0</v>
      </c>
      <c r="T173" s="17">
        <v>0</v>
      </c>
      <c r="U173" s="17">
        <v>0</v>
      </c>
      <c r="V173" s="17">
        <v>0</v>
      </c>
      <c r="W173" s="17">
        <v>0</v>
      </c>
      <c r="X173" s="17">
        <v>0</v>
      </c>
      <c r="Y173" s="17">
        <v>-2680</v>
      </c>
      <c r="Z173" s="17">
        <v>8.6999999999999993</v>
      </c>
      <c r="AA173" s="17">
        <v>0</v>
      </c>
      <c r="AB173" s="17">
        <v>0</v>
      </c>
      <c r="AC173" s="17">
        <v>1000</v>
      </c>
      <c r="AD173" s="17">
        <v>0</v>
      </c>
      <c r="AE173" s="17">
        <v>6880</v>
      </c>
      <c r="AF173" s="17">
        <v>2885.7</v>
      </c>
      <c r="AG173" s="17">
        <v>2550</v>
      </c>
      <c r="AH173" s="17">
        <v>608.70000000000005</v>
      </c>
      <c r="AI173" s="17">
        <v>4230</v>
      </c>
      <c r="AJ173" s="17">
        <v>600</v>
      </c>
      <c r="AK173" s="17">
        <v>-1680</v>
      </c>
      <c r="AL173" s="17">
        <v>8.6999999999999993</v>
      </c>
    </row>
    <row r="174" spans="1:38" x14ac:dyDescent="0.25">
      <c r="A174" s="18">
        <v>44802</v>
      </c>
      <c r="B174" s="17">
        <v>2100</v>
      </c>
      <c r="C174" s="17">
        <v>5319.7640000000001</v>
      </c>
      <c r="D174" s="17">
        <v>7800</v>
      </c>
      <c r="E174" s="17">
        <v>0</v>
      </c>
      <c r="F174" s="17">
        <v>0</v>
      </c>
      <c r="G174" s="17">
        <v>0</v>
      </c>
      <c r="H174" s="17">
        <v>520</v>
      </c>
      <c r="I174" s="17">
        <v>0</v>
      </c>
      <c r="J174" s="17">
        <v>3007</v>
      </c>
      <c r="K174" s="17">
        <v>4650</v>
      </c>
      <c r="L174" s="17">
        <v>0</v>
      </c>
      <c r="M174" s="17">
        <v>0</v>
      </c>
      <c r="N174" s="17">
        <v>0</v>
      </c>
      <c r="O174" s="17">
        <v>520</v>
      </c>
      <c r="P174" s="17">
        <v>0</v>
      </c>
      <c r="Q174" s="17">
        <v>2312.7640000000001</v>
      </c>
      <c r="R174" s="17">
        <v>3150</v>
      </c>
      <c r="S174" s="17">
        <v>0</v>
      </c>
      <c r="T174" s="17">
        <v>0</v>
      </c>
      <c r="U174" s="17">
        <v>0</v>
      </c>
      <c r="V174" s="17">
        <v>0</v>
      </c>
      <c r="W174" s="17">
        <v>0</v>
      </c>
      <c r="X174" s="17">
        <v>694.23599999999999</v>
      </c>
      <c r="Y174" s="17">
        <v>1500</v>
      </c>
      <c r="Z174" s="17">
        <v>0</v>
      </c>
      <c r="AA174" s="17">
        <v>0</v>
      </c>
      <c r="AB174" s="17">
        <v>0</v>
      </c>
      <c r="AC174" s="17">
        <v>520</v>
      </c>
      <c r="AD174" s="17">
        <v>0</v>
      </c>
      <c r="AE174" s="17">
        <v>9420</v>
      </c>
      <c r="AF174" s="17">
        <v>6319.7640000000001</v>
      </c>
      <c r="AG174" s="17">
        <v>5170</v>
      </c>
      <c r="AH174" s="17">
        <v>3007</v>
      </c>
      <c r="AI174" s="17">
        <v>3150</v>
      </c>
      <c r="AJ174" s="17">
        <v>2312.7640000000001</v>
      </c>
      <c r="AK174" s="17">
        <v>2020</v>
      </c>
      <c r="AL174" s="17">
        <v>694.23599999999999</v>
      </c>
    </row>
    <row r="175" spans="1:38" x14ac:dyDescent="0.25">
      <c r="A175" s="18">
        <v>44803</v>
      </c>
      <c r="B175" s="17">
        <v>5953</v>
      </c>
      <c r="C175" s="17">
        <v>5536</v>
      </c>
      <c r="D175" s="17">
        <v>0</v>
      </c>
      <c r="E175" s="17">
        <v>178.73099999999999</v>
      </c>
      <c r="F175" s="17">
        <v>0</v>
      </c>
      <c r="G175" s="17">
        <v>0</v>
      </c>
      <c r="H175" s="17">
        <v>1021</v>
      </c>
      <c r="I175" s="17">
        <v>0</v>
      </c>
      <c r="J175" s="17">
        <v>2224</v>
      </c>
      <c r="K175" s="17">
        <v>0</v>
      </c>
      <c r="L175" s="17">
        <v>0</v>
      </c>
      <c r="M175" s="17">
        <v>0</v>
      </c>
      <c r="N175" s="17">
        <v>0</v>
      </c>
      <c r="O175" s="17">
        <v>721</v>
      </c>
      <c r="P175" s="17">
        <v>0</v>
      </c>
      <c r="Q175" s="17">
        <v>3312</v>
      </c>
      <c r="R175" s="17">
        <v>0</v>
      </c>
      <c r="S175" s="17">
        <v>178.73099999999999</v>
      </c>
      <c r="T175" s="17">
        <v>0</v>
      </c>
      <c r="U175" s="17">
        <v>0</v>
      </c>
      <c r="V175" s="17">
        <v>300</v>
      </c>
      <c r="W175" s="17">
        <v>0</v>
      </c>
      <c r="X175" s="17">
        <v>-1088</v>
      </c>
      <c r="Y175" s="17">
        <v>0</v>
      </c>
      <c r="Z175" s="17">
        <v>-178.73099999999999</v>
      </c>
      <c r="AA175" s="17">
        <v>0</v>
      </c>
      <c r="AB175" s="17">
        <v>0</v>
      </c>
      <c r="AC175" s="17">
        <v>421</v>
      </c>
      <c r="AD175" s="17">
        <v>0</v>
      </c>
      <c r="AE175" s="17">
        <v>6461</v>
      </c>
      <c r="AF175" s="17">
        <v>6227.7309999999998</v>
      </c>
      <c r="AG175" s="17">
        <v>721</v>
      </c>
      <c r="AH175" s="17">
        <v>2224</v>
      </c>
      <c r="AI175" s="17">
        <v>420</v>
      </c>
      <c r="AJ175" s="17">
        <v>3370.7310000000002</v>
      </c>
      <c r="AK175" s="17">
        <v>301</v>
      </c>
      <c r="AL175" s="17">
        <v>-1146.731</v>
      </c>
    </row>
    <row r="176" spans="1:38" x14ac:dyDescent="0.25">
      <c r="A176" s="18">
        <v>44804</v>
      </c>
      <c r="B176" s="17">
        <v>4640</v>
      </c>
      <c r="C176" s="17">
        <v>10027</v>
      </c>
      <c r="D176" s="17">
        <v>0</v>
      </c>
      <c r="E176" s="17">
        <v>0</v>
      </c>
      <c r="F176" s="17">
        <v>0</v>
      </c>
      <c r="G176" s="17">
        <v>500</v>
      </c>
      <c r="H176" s="17">
        <v>217</v>
      </c>
      <c r="I176" s="17">
        <v>0</v>
      </c>
      <c r="J176" s="17">
        <v>8167</v>
      </c>
      <c r="K176" s="17">
        <v>0</v>
      </c>
      <c r="L176" s="17">
        <v>0</v>
      </c>
      <c r="M176" s="17">
        <v>0</v>
      </c>
      <c r="N176" s="17">
        <v>0</v>
      </c>
      <c r="O176" s="17">
        <v>217</v>
      </c>
      <c r="P176" s="17">
        <v>0</v>
      </c>
      <c r="Q176" s="17">
        <v>1860</v>
      </c>
      <c r="R176" s="17">
        <v>0</v>
      </c>
      <c r="S176" s="17">
        <v>0</v>
      </c>
      <c r="T176" s="17">
        <v>0</v>
      </c>
      <c r="U176" s="17">
        <v>500</v>
      </c>
      <c r="V176" s="17">
        <v>0</v>
      </c>
      <c r="W176" s="17">
        <v>0</v>
      </c>
      <c r="X176" s="17">
        <v>6307</v>
      </c>
      <c r="Y176" s="17">
        <v>0</v>
      </c>
      <c r="Z176" s="17">
        <v>0</v>
      </c>
      <c r="AA176" s="17">
        <v>0</v>
      </c>
      <c r="AB176" s="17">
        <v>-500</v>
      </c>
      <c r="AC176" s="17">
        <v>217</v>
      </c>
      <c r="AD176" s="17">
        <v>0</v>
      </c>
      <c r="AE176" s="17">
        <v>4217</v>
      </c>
      <c r="AF176" s="17">
        <v>11167</v>
      </c>
      <c r="AG176" s="17">
        <v>217</v>
      </c>
      <c r="AH176" s="17">
        <v>8167</v>
      </c>
      <c r="AI176" s="17">
        <v>500</v>
      </c>
      <c r="AJ176" s="17">
        <v>1860</v>
      </c>
      <c r="AK176" s="17">
        <v>-283</v>
      </c>
      <c r="AL176" s="17">
        <v>6307</v>
      </c>
    </row>
    <row r="177" spans="1:38" x14ac:dyDescent="0.25">
      <c r="A177" s="18">
        <v>44805</v>
      </c>
      <c r="B177" s="17">
        <v>3405</v>
      </c>
      <c r="C177" s="17">
        <v>6324.8</v>
      </c>
      <c r="D177" s="17">
        <v>0</v>
      </c>
      <c r="E177" s="17">
        <v>173.26853</v>
      </c>
      <c r="F177" s="17">
        <v>0</v>
      </c>
      <c r="G177" s="17">
        <v>0</v>
      </c>
      <c r="H177" s="17">
        <v>0</v>
      </c>
      <c r="I177" s="17">
        <v>0</v>
      </c>
      <c r="J177" s="17">
        <v>4899</v>
      </c>
      <c r="K177" s="17">
        <v>0</v>
      </c>
      <c r="L177" s="17">
        <v>173.26853</v>
      </c>
      <c r="M177" s="17">
        <v>0</v>
      </c>
      <c r="N177" s="17">
        <v>0</v>
      </c>
      <c r="O177" s="17">
        <v>0</v>
      </c>
      <c r="P177" s="17">
        <v>0</v>
      </c>
      <c r="Q177" s="17">
        <v>1425.8</v>
      </c>
      <c r="R177" s="17">
        <v>0</v>
      </c>
      <c r="S177" s="17">
        <v>0</v>
      </c>
      <c r="T177" s="17">
        <v>0</v>
      </c>
      <c r="U177" s="17">
        <v>0</v>
      </c>
      <c r="V177" s="17">
        <v>0</v>
      </c>
      <c r="W177" s="17">
        <v>0</v>
      </c>
      <c r="X177" s="17">
        <v>3473.2</v>
      </c>
      <c r="Y177" s="17">
        <v>0</v>
      </c>
      <c r="Z177" s="17">
        <v>173.26853</v>
      </c>
      <c r="AA177" s="17">
        <v>0</v>
      </c>
      <c r="AB177" s="17">
        <v>0</v>
      </c>
      <c r="AC177" s="17">
        <v>0</v>
      </c>
      <c r="AD177" s="17">
        <v>0</v>
      </c>
      <c r="AE177" s="17">
        <v>4800</v>
      </c>
      <c r="AF177" s="17">
        <v>5103.0685299999996</v>
      </c>
      <c r="AG177" s="17">
        <v>1500</v>
      </c>
      <c r="AH177" s="17">
        <v>3572.2685299999998</v>
      </c>
      <c r="AI177" s="17">
        <v>0</v>
      </c>
      <c r="AJ177" s="17">
        <v>1425.8</v>
      </c>
      <c r="AK177" s="17">
        <v>1500</v>
      </c>
      <c r="AL177" s="17">
        <v>2146.4685300000001</v>
      </c>
    </row>
    <row r="178" spans="1:38" x14ac:dyDescent="0.25">
      <c r="A178" s="18">
        <v>44806</v>
      </c>
      <c r="B178" s="17">
        <v>4300</v>
      </c>
      <c r="C178" s="17">
        <v>6845.4</v>
      </c>
      <c r="D178" s="17">
        <v>2000</v>
      </c>
      <c r="E178" s="17">
        <v>0</v>
      </c>
      <c r="F178" s="17">
        <v>0</v>
      </c>
      <c r="G178" s="17">
        <v>250</v>
      </c>
      <c r="H178" s="17">
        <v>400</v>
      </c>
      <c r="I178" s="17">
        <v>0</v>
      </c>
      <c r="J178" s="17">
        <v>4718</v>
      </c>
      <c r="K178" s="17">
        <v>2000</v>
      </c>
      <c r="L178" s="17">
        <v>0</v>
      </c>
      <c r="M178" s="17">
        <v>0</v>
      </c>
      <c r="N178" s="17">
        <v>250</v>
      </c>
      <c r="O178" s="17">
        <v>0</v>
      </c>
      <c r="P178" s="17">
        <v>0</v>
      </c>
      <c r="Q178" s="17">
        <v>2127.4</v>
      </c>
      <c r="R178" s="17">
        <v>0</v>
      </c>
      <c r="S178" s="17">
        <v>0</v>
      </c>
      <c r="T178" s="17">
        <v>0</v>
      </c>
      <c r="U178" s="17">
        <v>0</v>
      </c>
      <c r="V178" s="17">
        <v>400</v>
      </c>
      <c r="W178" s="17">
        <v>0</v>
      </c>
      <c r="X178" s="17">
        <v>2590.6</v>
      </c>
      <c r="Y178" s="17">
        <v>2000</v>
      </c>
      <c r="Z178" s="17">
        <v>0</v>
      </c>
      <c r="AA178" s="17">
        <v>0</v>
      </c>
      <c r="AB178" s="17">
        <v>250</v>
      </c>
      <c r="AC178" s="17">
        <v>-400</v>
      </c>
      <c r="AD178" s="17">
        <v>0</v>
      </c>
      <c r="AE178" s="17">
        <v>5350</v>
      </c>
      <c r="AF178" s="17">
        <v>8445.4</v>
      </c>
      <c r="AG178" s="17">
        <v>2250</v>
      </c>
      <c r="AH178" s="17">
        <v>4718</v>
      </c>
      <c r="AI178" s="17">
        <v>400</v>
      </c>
      <c r="AJ178" s="17">
        <v>2127.4</v>
      </c>
      <c r="AK178" s="17">
        <v>1850</v>
      </c>
      <c r="AL178" s="17">
        <v>2590.6</v>
      </c>
    </row>
    <row r="179" spans="1:38" x14ac:dyDescent="0.25">
      <c r="A179" s="18">
        <v>44809</v>
      </c>
      <c r="B179" s="17">
        <v>5264</v>
      </c>
      <c r="C179" s="17">
        <v>5941</v>
      </c>
      <c r="D179" s="17">
        <v>4090</v>
      </c>
      <c r="E179" s="17">
        <v>500</v>
      </c>
      <c r="F179" s="17">
        <v>0</v>
      </c>
      <c r="G179" s="17">
        <v>200</v>
      </c>
      <c r="H179" s="17">
        <v>200</v>
      </c>
      <c r="I179" s="17">
        <v>100</v>
      </c>
      <c r="J179" s="17">
        <v>1303</v>
      </c>
      <c r="K179" s="17">
        <v>4060</v>
      </c>
      <c r="L179" s="17">
        <v>0</v>
      </c>
      <c r="M179" s="17">
        <v>0</v>
      </c>
      <c r="N179" s="17">
        <v>200</v>
      </c>
      <c r="O179" s="17">
        <v>0</v>
      </c>
      <c r="P179" s="17">
        <v>100</v>
      </c>
      <c r="Q179" s="17">
        <v>4638</v>
      </c>
      <c r="R179" s="17">
        <v>30</v>
      </c>
      <c r="S179" s="17">
        <v>500</v>
      </c>
      <c r="T179" s="17">
        <v>0</v>
      </c>
      <c r="U179" s="17">
        <v>0</v>
      </c>
      <c r="V179" s="17">
        <v>200</v>
      </c>
      <c r="W179" s="17">
        <v>0</v>
      </c>
      <c r="X179" s="17">
        <v>-3335</v>
      </c>
      <c r="Y179" s="17">
        <v>4030</v>
      </c>
      <c r="Z179" s="17">
        <v>-500</v>
      </c>
      <c r="AA179" s="17">
        <v>0</v>
      </c>
      <c r="AB179" s="17">
        <v>200</v>
      </c>
      <c r="AC179" s="17">
        <v>-200</v>
      </c>
      <c r="AD179" s="17">
        <v>100</v>
      </c>
      <c r="AE179" s="17">
        <v>8360</v>
      </c>
      <c r="AF179" s="17">
        <v>7935</v>
      </c>
      <c r="AG179" s="17">
        <v>4160</v>
      </c>
      <c r="AH179" s="17">
        <v>1503</v>
      </c>
      <c r="AI179" s="17">
        <v>730</v>
      </c>
      <c r="AJ179" s="17">
        <v>4638</v>
      </c>
      <c r="AK179" s="17">
        <v>3430</v>
      </c>
      <c r="AL179" s="17">
        <v>-3135</v>
      </c>
    </row>
    <row r="180" spans="1:38" x14ac:dyDescent="0.25">
      <c r="A180" s="18">
        <v>44810</v>
      </c>
      <c r="B180" s="17">
        <v>3619</v>
      </c>
      <c r="C180" s="17">
        <v>4314</v>
      </c>
      <c r="D180" s="17">
        <v>0</v>
      </c>
      <c r="E180" s="17">
        <v>0</v>
      </c>
      <c r="F180" s="17">
        <v>0</v>
      </c>
      <c r="G180" s="17">
        <v>0</v>
      </c>
      <c r="H180" s="17">
        <v>89.616240000000005</v>
      </c>
      <c r="I180" s="17">
        <v>0</v>
      </c>
      <c r="J180" s="17">
        <v>1050</v>
      </c>
      <c r="K180" s="17">
        <v>0</v>
      </c>
      <c r="L180" s="17">
        <v>0</v>
      </c>
      <c r="M180" s="17">
        <v>0</v>
      </c>
      <c r="N180" s="17">
        <v>0</v>
      </c>
      <c r="O180" s="17">
        <v>89.616240000000005</v>
      </c>
      <c r="P180" s="17">
        <v>0</v>
      </c>
      <c r="Q180" s="17">
        <v>3264</v>
      </c>
      <c r="R180" s="17">
        <v>0</v>
      </c>
      <c r="S180" s="17">
        <v>0</v>
      </c>
      <c r="T180" s="17">
        <v>0</v>
      </c>
      <c r="U180" s="17">
        <v>0</v>
      </c>
      <c r="V180" s="17">
        <v>0</v>
      </c>
      <c r="W180" s="17">
        <v>0</v>
      </c>
      <c r="X180" s="17">
        <v>-2214</v>
      </c>
      <c r="Y180" s="17">
        <v>0</v>
      </c>
      <c r="Z180" s="17">
        <v>0</v>
      </c>
      <c r="AA180" s="17">
        <v>0</v>
      </c>
      <c r="AB180" s="17">
        <v>0</v>
      </c>
      <c r="AC180" s="17">
        <v>89.616240000000005</v>
      </c>
      <c r="AD180" s="17">
        <v>0</v>
      </c>
      <c r="AE180" s="17">
        <v>3489.6162399999998</v>
      </c>
      <c r="AF180" s="17">
        <v>4533</v>
      </c>
      <c r="AG180" s="17">
        <v>89.616240000000005</v>
      </c>
      <c r="AH180" s="17">
        <v>1050</v>
      </c>
      <c r="AI180" s="17">
        <v>0</v>
      </c>
      <c r="AJ180" s="17">
        <v>3264</v>
      </c>
      <c r="AK180" s="17">
        <v>89.616240000000005</v>
      </c>
      <c r="AL180" s="17">
        <v>-2214</v>
      </c>
    </row>
    <row r="181" spans="1:38" x14ac:dyDescent="0.25">
      <c r="A181" s="18">
        <v>44811</v>
      </c>
      <c r="B181" s="17">
        <v>7374</v>
      </c>
      <c r="C181" s="17">
        <v>2730</v>
      </c>
      <c r="D181" s="17">
        <v>5320</v>
      </c>
      <c r="E181" s="17">
        <v>169.20487</v>
      </c>
      <c r="F181" s="17">
        <v>0</v>
      </c>
      <c r="G181" s="17">
        <v>100</v>
      </c>
      <c r="H181" s="17">
        <v>1090</v>
      </c>
      <c r="I181" s="17">
        <v>0</v>
      </c>
      <c r="J181" s="17">
        <v>821</v>
      </c>
      <c r="K181" s="17">
        <v>4000</v>
      </c>
      <c r="L181" s="17">
        <v>169.20487</v>
      </c>
      <c r="M181" s="17">
        <v>0</v>
      </c>
      <c r="N181" s="17">
        <v>0</v>
      </c>
      <c r="O181" s="17">
        <v>340</v>
      </c>
      <c r="P181" s="17">
        <v>0</v>
      </c>
      <c r="Q181" s="17">
        <v>1909</v>
      </c>
      <c r="R181" s="17">
        <v>1320</v>
      </c>
      <c r="S181" s="17">
        <v>0</v>
      </c>
      <c r="T181" s="17">
        <v>0</v>
      </c>
      <c r="U181" s="17">
        <v>100</v>
      </c>
      <c r="V181" s="17">
        <v>750</v>
      </c>
      <c r="W181" s="17">
        <v>0</v>
      </c>
      <c r="X181" s="17">
        <v>-1088</v>
      </c>
      <c r="Y181" s="17">
        <v>2680</v>
      </c>
      <c r="Z181" s="17">
        <v>169.20487</v>
      </c>
      <c r="AA181" s="17">
        <v>0</v>
      </c>
      <c r="AB181" s="17">
        <v>-100</v>
      </c>
      <c r="AC181" s="17">
        <v>-410</v>
      </c>
      <c r="AD181" s="17">
        <v>0</v>
      </c>
      <c r="AE181" s="17">
        <v>12860</v>
      </c>
      <c r="AF181" s="17">
        <v>3923.20487</v>
      </c>
      <c r="AG181" s="17">
        <v>4340</v>
      </c>
      <c r="AH181" s="17">
        <v>990.20487000000003</v>
      </c>
      <c r="AI181" s="17">
        <v>2170</v>
      </c>
      <c r="AJ181" s="17">
        <v>1909</v>
      </c>
      <c r="AK181" s="17">
        <v>2170</v>
      </c>
      <c r="AL181" s="17">
        <v>-918.79512999999997</v>
      </c>
    </row>
    <row r="182" spans="1:38" x14ac:dyDescent="0.25">
      <c r="A182" s="18">
        <v>44812</v>
      </c>
      <c r="B182" s="17">
        <v>25127.758000000002</v>
      </c>
      <c r="C182" s="17">
        <v>6020</v>
      </c>
      <c r="D182" s="17">
        <v>17900</v>
      </c>
      <c r="E182" s="17">
        <v>6057.1871950000004</v>
      </c>
      <c r="F182" s="17">
        <v>0</v>
      </c>
      <c r="G182" s="17">
        <v>0</v>
      </c>
      <c r="H182" s="17">
        <v>820</v>
      </c>
      <c r="I182" s="17">
        <v>0</v>
      </c>
      <c r="J182" s="17">
        <v>1010</v>
      </c>
      <c r="K182" s="17">
        <v>9000</v>
      </c>
      <c r="L182" s="17">
        <v>0</v>
      </c>
      <c r="M182" s="17">
        <v>0</v>
      </c>
      <c r="N182" s="17">
        <v>0</v>
      </c>
      <c r="O182" s="17">
        <v>250</v>
      </c>
      <c r="P182" s="17">
        <v>0</v>
      </c>
      <c r="Q182" s="17">
        <v>5010</v>
      </c>
      <c r="R182" s="17">
        <v>8900</v>
      </c>
      <c r="S182" s="17">
        <v>6057.1871950000004</v>
      </c>
      <c r="T182" s="17">
        <v>0</v>
      </c>
      <c r="U182" s="17">
        <v>0</v>
      </c>
      <c r="V182" s="17">
        <v>570</v>
      </c>
      <c r="W182" s="17">
        <v>0</v>
      </c>
      <c r="X182" s="17">
        <v>-4000</v>
      </c>
      <c r="Y182" s="17">
        <v>100</v>
      </c>
      <c r="Z182" s="17">
        <v>-6057.1871950000004</v>
      </c>
      <c r="AA182" s="17">
        <v>0</v>
      </c>
      <c r="AB182" s="17">
        <v>0</v>
      </c>
      <c r="AC182" s="17">
        <v>-320</v>
      </c>
      <c r="AD182" s="17">
        <v>0</v>
      </c>
      <c r="AE182" s="17">
        <v>11427.1872</v>
      </c>
      <c r="AF182" s="17">
        <v>44497.758000000002</v>
      </c>
      <c r="AG182" s="17">
        <v>4250</v>
      </c>
      <c r="AH182" s="17">
        <v>6010</v>
      </c>
      <c r="AI182" s="17">
        <v>4527.1871950000004</v>
      </c>
      <c r="AJ182" s="17">
        <v>16010</v>
      </c>
      <c r="AK182" s="17">
        <v>-277.18719499999997</v>
      </c>
      <c r="AL182" s="17">
        <v>-10000</v>
      </c>
    </row>
    <row r="183" spans="1:38" x14ac:dyDescent="0.25">
      <c r="A183" s="18">
        <v>44813</v>
      </c>
      <c r="B183" s="17">
        <v>6805</v>
      </c>
      <c r="C183" s="17">
        <v>5363.3</v>
      </c>
      <c r="D183" s="17">
        <v>2620</v>
      </c>
      <c r="E183" s="17">
        <v>500</v>
      </c>
      <c r="F183" s="17">
        <v>0</v>
      </c>
      <c r="G183" s="17">
        <v>0</v>
      </c>
      <c r="H183" s="17">
        <v>409</v>
      </c>
      <c r="I183" s="17">
        <v>0</v>
      </c>
      <c r="J183" s="17">
        <v>1529</v>
      </c>
      <c r="K183" s="17">
        <v>2000</v>
      </c>
      <c r="L183" s="17">
        <v>0</v>
      </c>
      <c r="M183" s="17">
        <v>0</v>
      </c>
      <c r="N183" s="17">
        <v>0</v>
      </c>
      <c r="O183" s="17">
        <v>409</v>
      </c>
      <c r="P183" s="17">
        <v>0</v>
      </c>
      <c r="Q183" s="17">
        <v>3834.3</v>
      </c>
      <c r="R183" s="17">
        <v>620</v>
      </c>
      <c r="S183" s="17">
        <v>500</v>
      </c>
      <c r="T183" s="17">
        <v>0</v>
      </c>
      <c r="U183" s="17">
        <v>0</v>
      </c>
      <c r="V183" s="17">
        <v>0</v>
      </c>
      <c r="W183" s="17">
        <v>0</v>
      </c>
      <c r="X183" s="17">
        <v>-2305.3000000000002</v>
      </c>
      <c r="Y183" s="17">
        <v>1380</v>
      </c>
      <c r="Z183" s="17">
        <v>-500</v>
      </c>
      <c r="AA183" s="17">
        <v>0</v>
      </c>
      <c r="AB183" s="17">
        <v>0</v>
      </c>
      <c r="AC183" s="17">
        <v>409</v>
      </c>
      <c r="AD183" s="17">
        <v>0</v>
      </c>
      <c r="AE183" s="17">
        <v>9389</v>
      </c>
      <c r="AF183" s="17">
        <v>6308.3</v>
      </c>
      <c r="AG183" s="17">
        <v>2409</v>
      </c>
      <c r="AH183" s="17">
        <v>1529</v>
      </c>
      <c r="AI183" s="17">
        <v>1120</v>
      </c>
      <c r="AJ183" s="17">
        <v>3834.3</v>
      </c>
      <c r="AK183" s="17">
        <v>1289</v>
      </c>
      <c r="AL183" s="17">
        <v>-2305.3000000000002</v>
      </c>
    </row>
    <row r="184" spans="1:38" x14ac:dyDescent="0.25">
      <c r="A184" s="18">
        <v>44816</v>
      </c>
      <c r="B184" s="17">
        <v>7242</v>
      </c>
      <c r="C184" s="17">
        <v>3239</v>
      </c>
      <c r="D184" s="17">
        <v>1460</v>
      </c>
      <c r="E184" s="17">
        <v>39.573911000000003</v>
      </c>
      <c r="F184" s="17">
        <v>699.99929999999995</v>
      </c>
      <c r="G184" s="17">
        <v>100</v>
      </c>
      <c r="H184" s="17">
        <v>148</v>
      </c>
      <c r="I184" s="17">
        <v>0</v>
      </c>
      <c r="J184" s="17">
        <v>666</v>
      </c>
      <c r="K184" s="17">
        <v>20</v>
      </c>
      <c r="L184" s="17">
        <v>0</v>
      </c>
      <c r="M184" s="17">
        <v>0</v>
      </c>
      <c r="N184" s="17">
        <v>100</v>
      </c>
      <c r="O184" s="17">
        <v>148</v>
      </c>
      <c r="P184" s="17">
        <v>0</v>
      </c>
      <c r="Q184" s="17">
        <v>2573</v>
      </c>
      <c r="R184" s="17">
        <v>1440</v>
      </c>
      <c r="S184" s="17">
        <v>39.573911000000003</v>
      </c>
      <c r="T184" s="17">
        <v>699.99929999999995</v>
      </c>
      <c r="U184" s="17">
        <v>0</v>
      </c>
      <c r="V184" s="17">
        <v>0</v>
      </c>
      <c r="W184" s="17">
        <v>0</v>
      </c>
      <c r="X184" s="17">
        <v>-1907</v>
      </c>
      <c r="Y184" s="17">
        <v>-1420</v>
      </c>
      <c r="Z184" s="17">
        <v>-39.573911000000003</v>
      </c>
      <c r="AA184" s="17">
        <v>-699.99929999999995</v>
      </c>
      <c r="AB184" s="17">
        <v>100</v>
      </c>
      <c r="AC184" s="17">
        <v>148</v>
      </c>
      <c r="AD184" s="17">
        <v>0</v>
      </c>
      <c r="AE184" s="17">
        <v>8797.5739109999995</v>
      </c>
      <c r="AF184" s="17">
        <v>4130.9993000000004</v>
      </c>
      <c r="AG184" s="17">
        <v>268</v>
      </c>
      <c r="AH184" s="17">
        <v>666</v>
      </c>
      <c r="AI184" s="17">
        <v>1479.573911</v>
      </c>
      <c r="AJ184" s="17">
        <v>3272.9992999999999</v>
      </c>
      <c r="AK184" s="17">
        <v>-1211.573911</v>
      </c>
      <c r="AL184" s="17">
        <v>-2606.9992999999999</v>
      </c>
    </row>
    <row r="185" spans="1:38" x14ac:dyDescent="0.25">
      <c r="A185" s="18">
        <v>44817</v>
      </c>
      <c r="B185" s="17">
        <v>9845.2999999999993</v>
      </c>
      <c r="C185" s="17">
        <v>13418.9</v>
      </c>
      <c r="D185" s="17">
        <v>11000</v>
      </c>
      <c r="E185" s="17">
        <v>46.197370120000002</v>
      </c>
      <c r="F185" s="17">
        <v>0</v>
      </c>
      <c r="G185" s="17">
        <v>500</v>
      </c>
      <c r="H185" s="17">
        <v>165</v>
      </c>
      <c r="I185" s="17">
        <v>100</v>
      </c>
      <c r="J185" s="17">
        <v>7153.3</v>
      </c>
      <c r="K185" s="17">
        <v>4000</v>
      </c>
      <c r="L185" s="17">
        <v>46.197370120000002</v>
      </c>
      <c r="M185" s="17">
        <v>0</v>
      </c>
      <c r="N185" s="17">
        <v>0</v>
      </c>
      <c r="O185" s="17">
        <v>165</v>
      </c>
      <c r="P185" s="17">
        <v>0</v>
      </c>
      <c r="Q185" s="17">
        <v>6265.6</v>
      </c>
      <c r="R185" s="17">
        <v>7000</v>
      </c>
      <c r="S185" s="17">
        <v>0</v>
      </c>
      <c r="T185" s="17">
        <v>0</v>
      </c>
      <c r="U185" s="17">
        <v>500</v>
      </c>
      <c r="V185" s="17">
        <v>0</v>
      </c>
      <c r="W185" s="17">
        <v>100</v>
      </c>
      <c r="X185" s="17">
        <v>887.7</v>
      </c>
      <c r="Y185" s="17">
        <v>-3000</v>
      </c>
      <c r="Z185" s="17">
        <v>46.197370120000002</v>
      </c>
      <c r="AA185" s="17">
        <v>0</v>
      </c>
      <c r="AB185" s="17">
        <v>-500</v>
      </c>
      <c r="AC185" s="17">
        <v>165</v>
      </c>
      <c r="AD185" s="17">
        <v>-100</v>
      </c>
      <c r="AE185" s="17">
        <v>18465</v>
      </c>
      <c r="AF185" s="17">
        <v>16610.397369999999</v>
      </c>
      <c r="AG185" s="17">
        <v>4165</v>
      </c>
      <c r="AH185" s="17">
        <v>7199.49737</v>
      </c>
      <c r="AI185" s="17">
        <v>7600</v>
      </c>
      <c r="AJ185" s="17">
        <v>6265.6</v>
      </c>
      <c r="AK185" s="17">
        <v>-3435</v>
      </c>
      <c r="AL185" s="17">
        <v>933.89737009999999</v>
      </c>
    </row>
    <row r="186" spans="1:38" x14ac:dyDescent="0.25">
      <c r="A186" s="18">
        <v>44818</v>
      </c>
      <c r="B186" s="17">
        <v>9499</v>
      </c>
      <c r="C186" s="17">
        <v>5353</v>
      </c>
      <c r="D186" s="17">
        <v>1000</v>
      </c>
      <c r="E186" s="17">
        <v>0</v>
      </c>
      <c r="F186" s="17">
        <v>0</v>
      </c>
      <c r="G186" s="17">
        <v>500</v>
      </c>
      <c r="H186" s="17">
        <v>40</v>
      </c>
      <c r="I186" s="17">
        <v>0</v>
      </c>
      <c r="J186" s="17">
        <v>2689</v>
      </c>
      <c r="K186" s="17">
        <v>1000</v>
      </c>
      <c r="L186" s="17">
        <v>0</v>
      </c>
      <c r="M186" s="17">
        <v>0</v>
      </c>
      <c r="N186" s="17">
        <v>0</v>
      </c>
      <c r="O186" s="17">
        <v>40</v>
      </c>
      <c r="P186" s="17">
        <v>0</v>
      </c>
      <c r="Q186" s="17">
        <v>2664</v>
      </c>
      <c r="R186" s="17">
        <v>0</v>
      </c>
      <c r="S186" s="17">
        <v>0</v>
      </c>
      <c r="T186" s="17">
        <v>0</v>
      </c>
      <c r="U186" s="17">
        <v>500</v>
      </c>
      <c r="V186" s="17">
        <v>0</v>
      </c>
      <c r="W186" s="17">
        <v>0</v>
      </c>
      <c r="X186" s="17">
        <v>25</v>
      </c>
      <c r="Y186" s="17">
        <v>1000</v>
      </c>
      <c r="Z186" s="17">
        <v>0</v>
      </c>
      <c r="AA186" s="17">
        <v>0</v>
      </c>
      <c r="AB186" s="17">
        <v>-500</v>
      </c>
      <c r="AC186" s="17">
        <v>40</v>
      </c>
      <c r="AD186" s="17">
        <v>0</v>
      </c>
      <c r="AE186" s="17">
        <v>10215</v>
      </c>
      <c r="AF186" s="17">
        <v>6177</v>
      </c>
      <c r="AG186" s="17">
        <v>1040</v>
      </c>
      <c r="AH186" s="17">
        <v>2689</v>
      </c>
      <c r="AI186" s="17">
        <v>500</v>
      </c>
      <c r="AJ186" s="17">
        <v>2664</v>
      </c>
      <c r="AK186" s="17">
        <v>540</v>
      </c>
      <c r="AL186" s="17">
        <v>25</v>
      </c>
    </row>
    <row r="187" spans="1:38" x14ac:dyDescent="0.25">
      <c r="A187" s="18">
        <v>44819</v>
      </c>
      <c r="B187" s="17">
        <v>15906.7</v>
      </c>
      <c r="C187" s="17">
        <v>4600</v>
      </c>
      <c r="D187" s="17">
        <v>0</v>
      </c>
      <c r="E187" s="17">
        <v>1766.7</v>
      </c>
      <c r="F187" s="17">
        <v>0</v>
      </c>
      <c r="G187" s="17">
        <v>0</v>
      </c>
      <c r="H187" s="17">
        <v>18</v>
      </c>
      <c r="I187" s="17">
        <v>0</v>
      </c>
      <c r="J187" s="17">
        <v>2739</v>
      </c>
      <c r="K187" s="17">
        <v>0</v>
      </c>
      <c r="L187" s="17">
        <v>1766.7</v>
      </c>
      <c r="M187" s="17">
        <v>0</v>
      </c>
      <c r="N187" s="17">
        <v>0</v>
      </c>
      <c r="O187" s="17">
        <v>18</v>
      </c>
      <c r="P187" s="17">
        <v>0</v>
      </c>
      <c r="Q187" s="17">
        <v>1861</v>
      </c>
      <c r="R187" s="17">
        <v>0</v>
      </c>
      <c r="S187" s="17">
        <v>0</v>
      </c>
      <c r="T187" s="17">
        <v>0</v>
      </c>
      <c r="U187" s="17">
        <v>0</v>
      </c>
      <c r="V187" s="17">
        <v>0</v>
      </c>
      <c r="W187" s="17">
        <v>0</v>
      </c>
      <c r="X187" s="17">
        <v>878</v>
      </c>
      <c r="Y187" s="17">
        <v>0</v>
      </c>
      <c r="Z187" s="17">
        <v>1766.7</v>
      </c>
      <c r="AA187" s="17">
        <v>0</v>
      </c>
      <c r="AB187" s="17">
        <v>0</v>
      </c>
      <c r="AC187" s="17">
        <v>18</v>
      </c>
      <c r="AD187" s="17">
        <v>0</v>
      </c>
      <c r="AE187" s="17">
        <v>14158</v>
      </c>
      <c r="AF187" s="17">
        <v>8133.4</v>
      </c>
      <c r="AG187" s="17">
        <v>18</v>
      </c>
      <c r="AH187" s="17">
        <v>4505.7</v>
      </c>
      <c r="AI187" s="17">
        <v>0</v>
      </c>
      <c r="AJ187" s="17">
        <v>1861</v>
      </c>
      <c r="AK187" s="17">
        <v>18</v>
      </c>
      <c r="AL187" s="17">
        <v>2644.7</v>
      </c>
    </row>
    <row r="188" spans="1:38" x14ac:dyDescent="0.25">
      <c r="A188" s="18">
        <v>44820</v>
      </c>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spans="1:38" x14ac:dyDescent="0.25">
      <c r="A189" s="18">
        <v>44823</v>
      </c>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row>
    <row r="190" spans="1:38" x14ac:dyDescent="0.25">
      <c r="A190" s="18">
        <v>44824</v>
      </c>
      <c r="B190" s="17">
        <v>3100</v>
      </c>
      <c r="C190" s="17">
        <v>2000</v>
      </c>
      <c r="D190" s="17">
        <v>300</v>
      </c>
      <c r="E190" s="17">
        <v>0</v>
      </c>
      <c r="F190" s="17">
        <v>298.3</v>
      </c>
      <c r="G190" s="17">
        <v>500</v>
      </c>
      <c r="H190" s="17">
        <v>24</v>
      </c>
      <c r="I190" s="17">
        <v>0</v>
      </c>
      <c r="J190" s="17">
        <v>900</v>
      </c>
      <c r="K190" s="17">
        <v>0</v>
      </c>
      <c r="L190" s="17">
        <v>0</v>
      </c>
      <c r="M190" s="17">
        <v>0</v>
      </c>
      <c r="N190" s="17">
        <v>0</v>
      </c>
      <c r="O190" s="17">
        <v>24</v>
      </c>
      <c r="P190" s="17">
        <v>0</v>
      </c>
      <c r="Q190" s="17">
        <v>1100</v>
      </c>
      <c r="R190" s="17">
        <v>300</v>
      </c>
      <c r="S190" s="17">
        <v>0</v>
      </c>
      <c r="T190" s="17">
        <v>298.3</v>
      </c>
      <c r="U190" s="17">
        <v>500</v>
      </c>
      <c r="V190" s="17">
        <v>0</v>
      </c>
      <c r="W190" s="17">
        <v>0</v>
      </c>
      <c r="X190" s="17">
        <v>-200</v>
      </c>
      <c r="Y190" s="17">
        <v>-300</v>
      </c>
      <c r="Z190" s="17">
        <v>0</v>
      </c>
      <c r="AA190" s="17">
        <v>-298.3</v>
      </c>
      <c r="AB190" s="17">
        <v>-500</v>
      </c>
      <c r="AC190" s="17">
        <v>24</v>
      </c>
      <c r="AD190" s="17">
        <v>0</v>
      </c>
      <c r="AE190" s="17">
        <v>4222.3</v>
      </c>
      <c r="AF190" s="17">
        <v>2000</v>
      </c>
      <c r="AG190" s="17">
        <v>24</v>
      </c>
      <c r="AH190" s="17">
        <v>900</v>
      </c>
      <c r="AI190" s="17">
        <v>1098.3</v>
      </c>
      <c r="AJ190" s="17">
        <v>1100</v>
      </c>
      <c r="AK190" s="17">
        <v>-1074.3</v>
      </c>
      <c r="AL190" s="17">
        <v>-200</v>
      </c>
    </row>
    <row r="191" spans="1:38" x14ac:dyDescent="0.25">
      <c r="A191" s="18">
        <v>44825</v>
      </c>
      <c r="B191" s="17">
        <v>7994.8106299999999</v>
      </c>
      <c r="C191" s="17">
        <v>6131</v>
      </c>
      <c r="D191" s="17">
        <v>23050</v>
      </c>
      <c r="E191" s="17">
        <v>330.81063</v>
      </c>
      <c r="F191" s="17">
        <v>0</v>
      </c>
      <c r="G191" s="17">
        <v>0</v>
      </c>
      <c r="H191" s="17">
        <v>138</v>
      </c>
      <c r="I191" s="17">
        <v>0</v>
      </c>
      <c r="J191" s="17">
        <v>2110</v>
      </c>
      <c r="K191" s="17">
        <v>0</v>
      </c>
      <c r="L191" s="17">
        <v>330.81063</v>
      </c>
      <c r="M191" s="17">
        <v>0</v>
      </c>
      <c r="N191" s="17">
        <v>0</v>
      </c>
      <c r="O191" s="17">
        <v>138</v>
      </c>
      <c r="P191" s="17">
        <v>0</v>
      </c>
      <c r="Q191" s="17">
        <v>4021</v>
      </c>
      <c r="R191" s="17">
        <v>23050</v>
      </c>
      <c r="S191" s="17">
        <v>0</v>
      </c>
      <c r="T191" s="17">
        <v>0</v>
      </c>
      <c r="U191" s="17">
        <v>0</v>
      </c>
      <c r="V191" s="17">
        <v>0</v>
      </c>
      <c r="W191" s="17">
        <v>0</v>
      </c>
      <c r="X191" s="17">
        <v>-1911</v>
      </c>
      <c r="Y191" s="17">
        <v>-23050</v>
      </c>
      <c r="Z191" s="17">
        <v>330.81063</v>
      </c>
      <c r="AA191" s="17">
        <v>0</v>
      </c>
      <c r="AB191" s="17">
        <v>0</v>
      </c>
      <c r="AC191" s="17">
        <v>138</v>
      </c>
      <c r="AD191" s="17">
        <v>0</v>
      </c>
      <c r="AE191" s="17">
        <v>29988</v>
      </c>
      <c r="AF191" s="17">
        <v>7656.6212599999999</v>
      </c>
      <c r="AG191" s="17">
        <v>138</v>
      </c>
      <c r="AH191" s="17">
        <v>2440.8106299999999</v>
      </c>
      <c r="AI191" s="17">
        <v>23050</v>
      </c>
      <c r="AJ191" s="17">
        <v>4021</v>
      </c>
      <c r="AK191" s="17">
        <v>-22912</v>
      </c>
      <c r="AL191" s="17">
        <v>-1580.1893700000001</v>
      </c>
    </row>
    <row r="192" spans="1:38" x14ac:dyDescent="0.25">
      <c r="A192" s="18">
        <v>44826</v>
      </c>
      <c r="B192" s="17">
        <v>8550</v>
      </c>
      <c r="C192" s="17">
        <v>9567.5</v>
      </c>
      <c r="D192" s="17">
        <v>580</v>
      </c>
      <c r="E192" s="17">
        <v>43</v>
      </c>
      <c r="F192" s="17">
        <v>0</v>
      </c>
      <c r="G192" s="17">
        <v>0</v>
      </c>
      <c r="H192" s="17">
        <v>35.087969999999999</v>
      </c>
      <c r="I192" s="17">
        <v>0</v>
      </c>
      <c r="J192" s="17">
        <v>2785.5</v>
      </c>
      <c r="K192" s="17">
        <v>300</v>
      </c>
      <c r="L192" s="17">
        <v>43</v>
      </c>
      <c r="M192" s="17">
        <v>0</v>
      </c>
      <c r="N192" s="17">
        <v>0</v>
      </c>
      <c r="O192" s="17">
        <v>35.087969999999999</v>
      </c>
      <c r="P192" s="17">
        <v>0</v>
      </c>
      <c r="Q192" s="17">
        <v>6782</v>
      </c>
      <c r="R192" s="17">
        <v>280</v>
      </c>
      <c r="S192" s="17">
        <v>0</v>
      </c>
      <c r="T192" s="17">
        <v>0</v>
      </c>
      <c r="U192" s="17">
        <v>0</v>
      </c>
      <c r="V192" s="17">
        <v>0</v>
      </c>
      <c r="W192" s="17">
        <v>0</v>
      </c>
      <c r="X192" s="17">
        <v>-3996.5</v>
      </c>
      <c r="Y192" s="17">
        <v>20</v>
      </c>
      <c r="Z192" s="17">
        <v>43</v>
      </c>
      <c r="AA192" s="17">
        <v>0</v>
      </c>
      <c r="AB192" s="17">
        <v>0</v>
      </c>
      <c r="AC192" s="17">
        <v>35.087969999999999</v>
      </c>
      <c r="AD192" s="17">
        <v>0</v>
      </c>
      <c r="AE192" s="17">
        <v>9165.0879700000005</v>
      </c>
      <c r="AF192" s="17">
        <v>9610.5</v>
      </c>
      <c r="AG192" s="17">
        <v>335.08796999999998</v>
      </c>
      <c r="AH192" s="17">
        <v>2828.5</v>
      </c>
      <c r="AI192" s="17">
        <v>280</v>
      </c>
      <c r="AJ192" s="17">
        <v>6782</v>
      </c>
      <c r="AK192" s="17">
        <v>55.087969999999999</v>
      </c>
      <c r="AL192" s="17">
        <v>-3953.5</v>
      </c>
    </row>
    <row r="193" spans="1:38" x14ac:dyDescent="0.25">
      <c r="A193" s="18">
        <v>44827</v>
      </c>
      <c r="B193" s="17">
        <v>8836</v>
      </c>
      <c r="C193" s="17">
        <v>4049</v>
      </c>
      <c r="D193" s="17">
        <v>3000</v>
      </c>
      <c r="E193" s="17">
        <v>0</v>
      </c>
      <c r="F193" s="17">
        <v>0</v>
      </c>
      <c r="G193" s="17">
        <v>0</v>
      </c>
      <c r="H193" s="17">
        <v>475</v>
      </c>
      <c r="I193" s="17">
        <v>0</v>
      </c>
      <c r="J193" s="17">
        <v>1621</v>
      </c>
      <c r="K193" s="17">
        <v>0</v>
      </c>
      <c r="L193" s="17">
        <v>0</v>
      </c>
      <c r="M193" s="17">
        <v>0</v>
      </c>
      <c r="N193" s="17">
        <v>0</v>
      </c>
      <c r="O193" s="17">
        <v>475</v>
      </c>
      <c r="P193" s="17">
        <v>0</v>
      </c>
      <c r="Q193" s="17">
        <v>2428</v>
      </c>
      <c r="R193" s="17">
        <v>3000</v>
      </c>
      <c r="S193" s="17">
        <v>0</v>
      </c>
      <c r="T193" s="17">
        <v>0</v>
      </c>
      <c r="U193" s="17">
        <v>0</v>
      </c>
      <c r="V193" s="17">
        <v>0</v>
      </c>
      <c r="W193" s="17">
        <v>0</v>
      </c>
      <c r="X193" s="17">
        <v>-807</v>
      </c>
      <c r="Y193" s="17">
        <v>-3000</v>
      </c>
      <c r="Z193" s="17">
        <v>0</v>
      </c>
      <c r="AA193" s="17">
        <v>0</v>
      </c>
      <c r="AB193" s="17">
        <v>0</v>
      </c>
      <c r="AC193" s="17">
        <v>475</v>
      </c>
      <c r="AD193" s="17">
        <v>0</v>
      </c>
      <c r="AE193" s="17">
        <v>10575</v>
      </c>
      <c r="AF193" s="17">
        <v>5785</v>
      </c>
      <c r="AG193" s="17">
        <v>475</v>
      </c>
      <c r="AH193" s="17">
        <v>1621</v>
      </c>
      <c r="AI193" s="17">
        <v>3000</v>
      </c>
      <c r="AJ193" s="17">
        <v>2428</v>
      </c>
      <c r="AK193" s="17">
        <v>-2525</v>
      </c>
      <c r="AL193" s="17">
        <v>-807</v>
      </c>
    </row>
    <row r="194" spans="1:38" x14ac:dyDescent="0.25">
      <c r="A194" s="18">
        <v>44830</v>
      </c>
      <c r="B194" s="17">
        <v>19949</v>
      </c>
      <c r="C194" s="17">
        <v>4133.4009500000002</v>
      </c>
      <c r="D194" s="17">
        <v>2000</v>
      </c>
      <c r="E194" s="17">
        <v>0</v>
      </c>
      <c r="F194" s="17">
        <v>0</v>
      </c>
      <c r="G194" s="17">
        <v>0</v>
      </c>
      <c r="H194" s="17">
        <v>0</v>
      </c>
      <c r="I194" s="17">
        <v>0</v>
      </c>
      <c r="J194" s="17">
        <v>1084.40095</v>
      </c>
      <c r="K194" s="17">
        <v>0</v>
      </c>
      <c r="L194" s="17">
        <v>0</v>
      </c>
      <c r="M194" s="17">
        <v>0</v>
      </c>
      <c r="N194" s="17">
        <v>0</v>
      </c>
      <c r="O194" s="17">
        <v>0</v>
      </c>
      <c r="P194" s="17">
        <v>0</v>
      </c>
      <c r="Q194" s="17">
        <v>3049</v>
      </c>
      <c r="R194" s="17">
        <v>2000</v>
      </c>
      <c r="S194" s="17">
        <v>0</v>
      </c>
      <c r="T194" s="17">
        <v>0</v>
      </c>
      <c r="U194" s="17">
        <v>0</v>
      </c>
      <c r="V194" s="17">
        <v>0</v>
      </c>
      <c r="W194" s="17">
        <v>0</v>
      </c>
      <c r="X194" s="17">
        <v>-1964.59905</v>
      </c>
      <c r="Y194" s="17">
        <v>-2000</v>
      </c>
      <c r="Z194" s="17">
        <v>0</v>
      </c>
      <c r="AA194" s="17">
        <v>0</v>
      </c>
      <c r="AB194" s="17">
        <v>0</v>
      </c>
      <c r="AC194" s="17">
        <v>0</v>
      </c>
      <c r="AD194" s="17">
        <v>0</v>
      </c>
      <c r="AE194" s="17">
        <v>20790</v>
      </c>
      <c r="AF194" s="17">
        <v>5292.4009500000002</v>
      </c>
      <c r="AG194" s="17">
        <v>0</v>
      </c>
      <c r="AH194" s="17">
        <v>1084.40095</v>
      </c>
      <c r="AI194" s="17">
        <v>2000</v>
      </c>
      <c r="AJ194" s="17">
        <v>3049</v>
      </c>
      <c r="AK194" s="17">
        <v>-2000</v>
      </c>
      <c r="AL194" s="17">
        <v>-1964.59905</v>
      </c>
    </row>
    <row r="195" spans="1:38" x14ac:dyDescent="0.25">
      <c r="A195" s="18">
        <v>44831</v>
      </c>
      <c r="B195" s="17">
        <v>4810</v>
      </c>
      <c r="C195" s="17">
        <v>4232</v>
      </c>
      <c r="D195" s="17">
        <v>1000</v>
      </c>
      <c r="E195" s="17">
        <v>0</v>
      </c>
      <c r="F195" s="17">
        <v>0</v>
      </c>
      <c r="G195" s="17">
        <v>0</v>
      </c>
      <c r="H195" s="17">
        <v>120</v>
      </c>
      <c r="I195" s="17">
        <v>0</v>
      </c>
      <c r="J195" s="17">
        <v>1952</v>
      </c>
      <c r="K195" s="17">
        <v>1000</v>
      </c>
      <c r="L195" s="17">
        <v>0</v>
      </c>
      <c r="M195" s="17">
        <v>0</v>
      </c>
      <c r="N195" s="17">
        <v>0</v>
      </c>
      <c r="O195" s="17">
        <v>120</v>
      </c>
      <c r="P195" s="17">
        <v>0</v>
      </c>
      <c r="Q195" s="17">
        <v>2280</v>
      </c>
      <c r="R195" s="17">
        <v>0</v>
      </c>
      <c r="S195" s="17">
        <v>0</v>
      </c>
      <c r="T195" s="17">
        <v>0</v>
      </c>
      <c r="U195" s="17">
        <v>0</v>
      </c>
      <c r="V195" s="17">
        <v>0</v>
      </c>
      <c r="W195" s="17">
        <v>0</v>
      </c>
      <c r="X195" s="17">
        <v>-328</v>
      </c>
      <c r="Y195" s="17">
        <v>1000</v>
      </c>
      <c r="Z195" s="17">
        <v>0</v>
      </c>
      <c r="AA195" s="17">
        <v>0</v>
      </c>
      <c r="AB195" s="17">
        <v>0</v>
      </c>
      <c r="AC195" s="17">
        <v>120</v>
      </c>
      <c r="AD195" s="17">
        <v>0</v>
      </c>
      <c r="AE195" s="17">
        <v>3220</v>
      </c>
      <c r="AF195" s="17">
        <v>6942</v>
      </c>
      <c r="AG195" s="17">
        <v>1120</v>
      </c>
      <c r="AH195" s="17">
        <v>1952</v>
      </c>
      <c r="AI195" s="17">
        <v>0</v>
      </c>
      <c r="AJ195" s="17">
        <v>2280</v>
      </c>
      <c r="AK195" s="17">
        <v>1120</v>
      </c>
      <c r="AL195" s="17">
        <v>-328</v>
      </c>
    </row>
    <row r="196" spans="1:38" x14ac:dyDescent="0.25">
      <c r="A196" s="18">
        <v>44832</v>
      </c>
      <c r="B196" s="17">
        <v>3054</v>
      </c>
      <c r="C196" s="17">
        <v>4479</v>
      </c>
      <c r="D196" s="17">
        <v>0</v>
      </c>
      <c r="E196" s="17">
        <v>178.3397855</v>
      </c>
      <c r="F196" s="17">
        <v>0</v>
      </c>
      <c r="G196" s="17">
        <v>0</v>
      </c>
      <c r="H196" s="17">
        <v>65</v>
      </c>
      <c r="I196" s="17">
        <v>0</v>
      </c>
      <c r="J196" s="17">
        <v>1392</v>
      </c>
      <c r="K196" s="17">
        <v>0</v>
      </c>
      <c r="L196" s="17">
        <v>171.1182</v>
      </c>
      <c r="M196" s="17">
        <v>0</v>
      </c>
      <c r="N196" s="17">
        <v>0</v>
      </c>
      <c r="O196" s="17">
        <v>65</v>
      </c>
      <c r="P196" s="17">
        <v>0</v>
      </c>
      <c r="Q196" s="17">
        <v>3087</v>
      </c>
      <c r="R196" s="17">
        <v>0</v>
      </c>
      <c r="S196" s="17">
        <v>7.2215854999999998</v>
      </c>
      <c r="T196" s="17">
        <v>0</v>
      </c>
      <c r="U196" s="17">
        <v>0</v>
      </c>
      <c r="V196" s="17">
        <v>0</v>
      </c>
      <c r="W196" s="17">
        <v>0</v>
      </c>
      <c r="X196" s="17">
        <v>-1695</v>
      </c>
      <c r="Y196" s="17">
        <v>0</v>
      </c>
      <c r="Z196" s="17">
        <v>163.8966145</v>
      </c>
      <c r="AA196" s="17">
        <v>0</v>
      </c>
      <c r="AB196" s="17">
        <v>0</v>
      </c>
      <c r="AC196" s="17">
        <v>65</v>
      </c>
      <c r="AD196" s="17">
        <v>0</v>
      </c>
      <c r="AE196" s="17">
        <v>2765</v>
      </c>
      <c r="AF196" s="17">
        <v>5011.3397859999995</v>
      </c>
      <c r="AG196" s="17">
        <v>65</v>
      </c>
      <c r="AH196" s="17">
        <v>1563.1181999999999</v>
      </c>
      <c r="AI196" s="17">
        <v>0</v>
      </c>
      <c r="AJ196" s="17">
        <v>3094.2215860000001</v>
      </c>
      <c r="AK196" s="17">
        <v>65</v>
      </c>
      <c r="AL196" s="17">
        <v>-1531.103386</v>
      </c>
    </row>
    <row r="197" spans="1:38" x14ac:dyDescent="0.25">
      <c r="A197" s="18">
        <v>44833</v>
      </c>
      <c r="B197" s="17">
        <v>2165.1869999999999</v>
      </c>
      <c r="C197" s="17">
        <v>8614.2000000000007</v>
      </c>
      <c r="D197" s="17">
        <v>3000</v>
      </c>
      <c r="E197" s="17">
        <v>265.92505999999997</v>
      </c>
      <c r="F197" s="17">
        <v>0</v>
      </c>
      <c r="G197" s="17">
        <v>200</v>
      </c>
      <c r="H197" s="17">
        <v>68</v>
      </c>
      <c r="I197" s="17">
        <v>0</v>
      </c>
      <c r="J197" s="17">
        <v>4304.3</v>
      </c>
      <c r="K197" s="17">
        <v>3000</v>
      </c>
      <c r="L197" s="17">
        <v>265.92505999999997</v>
      </c>
      <c r="M197" s="17">
        <v>0</v>
      </c>
      <c r="N197" s="17">
        <v>0</v>
      </c>
      <c r="O197" s="17">
        <v>68</v>
      </c>
      <c r="P197" s="17">
        <v>0</v>
      </c>
      <c r="Q197" s="17">
        <v>4309.8999999999996</v>
      </c>
      <c r="R197" s="17">
        <v>0</v>
      </c>
      <c r="S197" s="17">
        <v>0</v>
      </c>
      <c r="T197" s="17">
        <v>0</v>
      </c>
      <c r="U197" s="17">
        <v>200</v>
      </c>
      <c r="V197" s="17">
        <v>0</v>
      </c>
      <c r="W197" s="17">
        <v>0</v>
      </c>
      <c r="X197" s="17">
        <v>-5.6</v>
      </c>
      <c r="Y197" s="17">
        <v>3000</v>
      </c>
      <c r="Z197" s="17">
        <v>265.92505999999997</v>
      </c>
      <c r="AA197" s="17">
        <v>0</v>
      </c>
      <c r="AB197" s="17">
        <v>-200</v>
      </c>
      <c r="AC197" s="17">
        <v>68</v>
      </c>
      <c r="AD197" s="17">
        <v>0</v>
      </c>
      <c r="AE197" s="17">
        <v>5233.1869999999999</v>
      </c>
      <c r="AF197" s="17">
        <v>9080.1250600000003</v>
      </c>
      <c r="AG197" s="17">
        <v>3068</v>
      </c>
      <c r="AH197" s="17">
        <v>4570.2250599999998</v>
      </c>
      <c r="AI197" s="17">
        <v>0</v>
      </c>
      <c r="AJ197" s="17">
        <v>4509.8999999999996</v>
      </c>
      <c r="AK197" s="17">
        <v>3068</v>
      </c>
      <c r="AL197" s="17">
        <v>60.325060000000001</v>
      </c>
    </row>
    <row r="198" spans="1:38" x14ac:dyDescent="0.25">
      <c r="A198" s="18">
        <v>44834</v>
      </c>
      <c r="B198" s="17">
        <v>3931</v>
      </c>
      <c r="C198" s="17">
        <v>10761.5</v>
      </c>
      <c r="D198" s="17">
        <v>0</v>
      </c>
      <c r="E198" s="17">
        <v>110.91333640000001</v>
      </c>
      <c r="F198" s="17">
        <v>0</v>
      </c>
      <c r="G198" s="17">
        <v>1000</v>
      </c>
      <c r="H198" s="17">
        <v>81.674570000000003</v>
      </c>
      <c r="I198" s="17">
        <v>0</v>
      </c>
      <c r="J198" s="17">
        <v>4271</v>
      </c>
      <c r="K198" s="17">
        <v>0</v>
      </c>
      <c r="L198" s="17">
        <v>81</v>
      </c>
      <c r="M198" s="17">
        <v>0</v>
      </c>
      <c r="N198" s="17">
        <v>1000</v>
      </c>
      <c r="O198" s="17">
        <v>81.674570000000003</v>
      </c>
      <c r="P198" s="17">
        <v>0</v>
      </c>
      <c r="Q198" s="17">
        <v>6490.5</v>
      </c>
      <c r="R198" s="17">
        <v>0</v>
      </c>
      <c r="S198" s="17">
        <v>29.913336399999999</v>
      </c>
      <c r="T198" s="17">
        <v>0</v>
      </c>
      <c r="U198" s="17">
        <v>0</v>
      </c>
      <c r="V198" s="17">
        <v>0</v>
      </c>
      <c r="W198" s="17">
        <v>0</v>
      </c>
      <c r="X198" s="17">
        <v>-2219.5</v>
      </c>
      <c r="Y198" s="17">
        <v>0</v>
      </c>
      <c r="Z198" s="17">
        <v>51.086663600000001</v>
      </c>
      <c r="AA198" s="17">
        <v>0</v>
      </c>
      <c r="AB198" s="17">
        <v>1000</v>
      </c>
      <c r="AC198" s="17">
        <v>81.674570000000003</v>
      </c>
      <c r="AD198" s="17">
        <v>0</v>
      </c>
      <c r="AE198" s="17">
        <v>3751.6745700000001</v>
      </c>
      <c r="AF198" s="17">
        <v>12133.413339999999</v>
      </c>
      <c r="AG198" s="17">
        <v>1081.6745699999999</v>
      </c>
      <c r="AH198" s="17">
        <v>4352</v>
      </c>
      <c r="AI198" s="17">
        <v>0</v>
      </c>
      <c r="AJ198" s="17">
        <v>6520.4133359999996</v>
      </c>
      <c r="AK198" s="17">
        <v>1081.6745699999999</v>
      </c>
      <c r="AL198" s="17">
        <v>-2168.4133360000001</v>
      </c>
    </row>
    <row r="199" spans="1:38" x14ac:dyDescent="0.25">
      <c r="A199" s="18">
        <v>44837</v>
      </c>
      <c r="B199" s="17">
        <v>12094</v>
      </c>
      <c r="C199" s="17">
        <v>6603</v>
      </c>
      <c r="D199" s="17">
        <v>0</v>
      </c>
      <c r="E199" s="17">
        <v>0</v>
      </c>
      <c r="F199" s="17">
        <v>0</v>
      </c>
      <c r="G199" s="17">
        <v>100</v>
      </c>
      <c r="H199" s="17">
        <v>0</v>
      </c>
      <c r="I199" s="17">
        <v>0</v>
      </c>
      <c r="J199" s="17">
        <v>4430</v>
      </c>
      <c r="K199" s="17">
        <v>0</v>
      </c>
      <c r="L199" s="17">
        <v>0</v>
      </c>
      <c r="M199" s="17">
        <v>0</v>
      </c>
      <c r="N199" s="17">
        <v>0</v>
      </c>
      <c r="O199" s="17">
        <v>0</v>
      </c>
      <c r="P199" s="17">
        <v>0</v>
      </c>
      <c r="Q199" s="17">
        <v>2173</v>
      </c>
      <c r="R199" s="17">
        <v>0</v>
      </c>
      <c r="S199" s="17">
        <v>0</v>
      </c>
      <c r="T199" s="17">
        <v>0</v>
      </c>
      <c r="U199" s="17">
        <v>100</v>
      </c>
      <c r="V199" s="17">
        <v>0</v>
      </c>
      <c r="W199" s="17">
        <v>0</v>
      </c>
      <c r="X199" s="17">
        <v>2257</v>
      </c>
      <c r="Y199" s="17">
        <v>0</v>
      </c>
      <c r="Z199" s="17">
        <v>0</v>
      </c>
      <c r="AA199" s="17">
        <v>0</v>
      </c>
      <c r="AB199" s="17">
        <v>-100</v>
      </c>
      <c r="AC199" s="17">
        <v>0</v>
      </c>
      <c r="AD199" s="17">
        <v>0</v>
      </c>
      <c r="AE199" s="17">
        <v>11585</v>
      </c>
      <c r="AF199" s="17">
        <v>7212</v>
      </c>
      <c r="AG199" s="17">
        <v>0</v>
      </c>
      <c r="AH199" s="17">
        <v>4430</v>
      </c>
      <c r="AI199" s="17">
        <v>0</v>
      </c>
      <c r="AJ199" s="17">
        <v>2273</v>
      </c>
      <c r="AK199" s="17">
        <v>0</v>
      </c>
      <c r="AL199" s="17">
        <v>2157</v>
      </c>
    </row>
    <row r="200" spans="1:38" x14ac:dyDescent="0.25">
      <c r="A200" s="18">
        <v>44838</v>
      </c>
      <c r="B200" s="17">
        <v>9857</v>
      </c>
      <c r="C200" s="17">
        <v>8126</v>
      </c>
      <c r="D200" s="17">
        <v>1000</v>
      </c>
      <c r="E200" s="17">
        <v>0</v>
      </c>
      <c r="F200" s="17">
        <v>0</v>
      </c>
      <c r="G200" s="17">
        <v>60</v>
      </c>
      <c r="H200" s="17">
        <v>0</v>
      </c>
      <c r="I200" s="17">
        <v>0</v>
      </c>
      <c r="J200" s="17">
        <v>2808</v>
      </c>
      <c r="K200" s="17">
        <v>0</v>
      </c>
      <c r="L200" s="17">
        <v>0</v>
      </c>
      <c r="M200" s="17">
        <v>0</v>
      </c>
      <c r="N200" s="17">
        <v>60</v>
      </c>
      <c r="O200" s="17">
        <v>0</v>
      </c>
      <c r="P200" s="17">
        <v>0</v>
      </c>
      <c r="Q200" s="17">
        <v>5318</v>
      </c>
      <c r="R200" s="17">
        <v>1000</v>
      </c>
      <c r="S200" s="17">
        <v>0</v>
      </c>
      <c r="T200" s="17">
        <v>0</v>
      </c>
      <c r="U200" s="17">
        <v>0</v>
      </c>
      <c r="V200" s="17">
        <v>0</v>
      </c>
      <c r="W200" s="17">
        <v>0</v>
      </c>
      <c r="X200" s="17">
        <v>-2510</v>
      </c>
      <c r="Y200" s="17">
        <v>-1000</v>
      </c>
      <c r="Z200" s="17">
        <v>0</v>
      </c>
      <c r="AA200" s="17">
        <v>0</v>
      </c>
      <c r="AB200" s="17">
        <v>60</v>
      </c>
      <c r="AC200" s="17">
        <v>0</v>
      </c>
      <c r="AD200" s="17">
        <v>0</v>
      </c>
      <c r="AE200" s="17">
        <v>9050</v>
      </c>
      <c r="AF200" s="17">
        <v>9993</v>
      </c>
      <c r="AG200" s="17">
        <v>50</v>
      </c>
      <c r="AH200" s="17">
        <v>2818</v>
      </c>
      <c r="AI200" s="17">
        <v>1000</v>
      </c>
      <c r="AJ200" s="17">
        <v>5318</v>
      </c>
      <c r="AK200" s="17">
        <v>-950</v>
      </c>
      <c r="AL200" s="17">
        <v>-2500</v>
      </c>
    </row>
    <row r="201" spans="1:38" x14ac:dyDescent="0.25">
      <c r="A201" s="18">
        <v>44839</v>
      </c>
      <c r="B201" s="17">
        <v>9772</v>
      </c>
      <c r="C201" s="17">
        <v>3301</v>
      </c>
      <c r="D201" s="17">
        <v>2000</v>
      </c>
      <c r="E201" s="17">
        <v>0</v>
      </c>
      <c r="F201" s="17">
        <v>0</v>
      </c>
      <c r="G201" s="17">
        <v>1000</v>
      </c>
      <c r="H201" s="17">
        <v>1078.3499999999999</v>
      </c>
      <c r="I201" s="17">
        <v>300</v>
      </c>
      <c r="J201" s="17">
        <v>1661</v>
      </c>
      <c r="K201" s="17">
        <v>0</v>
      </c>
      <c r="L201" s="17">
        <v>0</v>
      </c>
      <c r="M201" s="17">
        <v>0</v>
      </c>
      <c r="N201" s="17">
        <v>0</v>
      </c>
      <c r="O201" s="17">
        <v>929</v>
      </c>
      <c r="P201" s="17">
        <v>0</v>
      </c>
      <c r="Q201" s="17">
        <v>1640</v>
      </c>
      <c r="R201" s="17">
        <v>2000</v>
      </c>
      <c r="S201" s="17">
        <v>0</v>
      </c>
      <c r="T201" s="17">
        <v>0</v>
      </c>
      <c r="U201" s="17">
        <v>1000</v>
      </c>
      <c r="V201" s="17">
        <v>149.35</v>
      </c>
      <c r="W201" s="17">
        <v>300</v>
      </c>
      <c r="X201" s="17">
        <v>21</v>
      </c>
      <c r="Y201" s="17">
        <v>-2000</v>
      </c>
      <c r="Z201" s="17">
        <v>0</v>
      </c>
      <c r="AA201" s="17">
        <v>0</v>
      </c>
      <c r="AB201" s="17">
        <v>-1000</v>
      </c>
      <c r="AC201" s="17">
        <v>779.65</v>
      </c>
      <c r="AD201" s="17">
        <v>-300</v>
      </c>
      <c r="AE201" s="17">
        <v>10578.35</v>
      </c>
      <c r="AF201" s="17">
        <v>6873</v>
      </c>
      <c r="AG201" s="17">
        <v>929</v>
      </c>
      <c r="AH201" s="17">
        <v>1661</v>
      </c>
      <c r="AI201" s="17">
        <v>3149.35</v>
      </c>
      <c r="AJ201" s="17">
        <v>1940</v>
      </c>
      <c r="AK201" s="17">
        <v>-2220.35</v>
      </c>
      <c r="AL201" s="17">
        <v>-279</v>
      </c>
    </row>
    <row r="202" spans="1:38" x14ac:dyDescent="0.25">
      <c r="A202" s="18">
        <v>44840</v>
      </c>
      <c r="B202" s="17">
        <v>2841</v>
      </c>
      <c r="C202" s="17">
        <v>1904</v>
      </c>
      <c r="D202" s="17">
        <v>2000</v>
      </c>
      <c r="E202" s="17">
        <v>0</v>
      </c>
      <c r="F202" s="17">
        <v>0</v>
      </c>
      <c r="G202" s="17">
        <v>450</v>
      </c>
      <c r="H202" s="17">
        <v>110</v>
      </c>
      <c r="I202" s="17">
        <v>0</v>
      </c>
      <c r="J202" s="17">
        <v>723</v>
      </c>
      <c r="K202" s="17">
        <v>0</v>
      </c>
      <c r="L202" s="17">
        <v>0</v>
      </c>
      <c r="M202" s="17">
        <v>0</v>
      </c>
      <c r="N202" s="17">
        <v>450</v>
      </c>
      <c r="O202" s="17">
        <v>110</v>
      </c>
      <c r="P202" s="17">
        <v>0</v>
      </c>
      <c r="Q202" s="17">
        <v>1181</v>
      </c>
      <c r="R202" s="17">
        <v>2000</v>
      </c>
      <c r="S202" s="17">
        <v>0</v>
      </c>
      <c r="T202" s="17">
        <v>0</v>
      </c>
      <c r="U202" s="17">
        <v>0</v>
      </c>
      <c r="V202" s="17">
        <v>0</v>
      </c>
      <c r="W202" s="17">
        <v>0</v>
      </c>
      <c r="X202" s="17">
        <v>-458</v>
      </c>
      <c r="Y202" s="17">
        <v>-2000</v>
      </c>
      <c r="Z202" s="17">
        <v>0</v>
      </c>
      <c r="AA202" s="17">
        <v>0</v>
      </c>
      <c r="AB202" s="17">
        <v>450</v>
      </c>
      <c r="AC202" s="17">
        <v>110</v>
      </c>
      <c r="AD202" s="17">
        <v>0</v>
      </c>
      <c r="AE202" s="17">
        <v>4410</v>
      </c>
      <c r="AF202" s="17">
        <v>2895</v>
      </c>
      <c r="AG202" s="17">
        <v>110</v>
      </c>
      <c r="AH202" s="17">
        <v>1173</v>
      </c>
      <c r="AI202" s="17">
        <v>2000</v>
      </c>
      <c r="AJ202" s="17">
        <v>1181</v>
      </c>
      <c r="AK202" s="17">
        <v>-1890</v>
      </c>
      <c r="AL202" s="17">
        <v>-8</v>
      </c>
    </row>
    <row r="203" spans="1:38" x14ac:dyDescent="0.25">
      <c r="A203" s="18">
        <v>44841</v>
      </c>
      <c r="B203" s="17">
        <v>5494</v>
      </c>
      <c r="C203" s="17">
        <v>7403</v>
      </c>
      <c r="D203" s="17">
        <v>9000</v>
      </c>
      <c r="E203" s="17">
        <v>0</v>
      </c>
      <c r="F203" s="17">
        <v>0</v>
      </c>
      <c r="G203" s="17">
        <v>450</v>
      </c>
      <c r="H203" s="17">
        <v>33</v>
      </c>
      <c r="I203" s="17">
        <v>0</v>
      </c>
      <c r="J203" s="17">
        <v>3354</v>
      </c>
      <c r="K203" s="17">
        <v>7000</v>
      </c>
      <c r="L203" s="17">
        <v>0</v>
      </c>
      <c r="M203" s="17">
        <v>0</v>
      </c>
      <c r="N203" s="17">
        <v>0</v>
      </c>
      <c r="O203" s="17">
        <v>33</v>
      </c>
      <c r="P203" s="17">
        <v>0</v>
      </c>
      <c r="Q203" s="17">
        <v>4049</v>
      </c>
      <c r="R203" s="17">
        <v>2000</v>
      </c>
      <c r="S203" s="17">
        <v>0</v>
      </c>
      <c r="T203" s="17">
        <v>0</v>
      </c>
      <c r="U203" s="17">
        <v>450</v>
      </c>
      <c r="V203" s="17">
        <v>0</v>
      </c>
      <c r="W203" s="17">
        <v>0</v>
      </c>
      <c r="X203" s="17">
        <v>-695</v>
      </c>
      <c r="Y203" s="17">
        <v>5000</v>
      </c>
      <c r="Z203" s="17">
        <v>0</v>
      </c>
      <c r="AA203" s="17">
        <v>0</v>
      </c>
      <c r="AB203" s="17">
        <v>-450</v>
      </c>
      <c r="AC203" s="17">
        <v>33</v>
      </c>
      <c r="AD203" s="17">
        <v>0</v>
      </c>
      <c r="AE203" s="17">
        <v>13143</v>
      </c>
      <c r="AF203" s="17">
        <v>9237</v>
      </c>
      <c r="AG203" s="17">
        <v>7033</v>
      </c>
      <c r="AH203" s="17">
        <v>3354</v>
      </c>
      <c r="AI203" s="17">
        <v>2000</v>
      </c>
      <c r="AJ203" s="17">
        <v>4499</v>
      </c>
      <c r="AK203" s="17">
        <v>5033</v>
      </c>
      <c r="AL203" s="17">
        <v>-1145</v>
      </c>
    </row>
    <row r="204" spans="1:38" x14ac:dyDescent="0.25">
      <c r="A204" s="18">
        <v>44844</v>
      </c>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row>
    <row r="205" spans="1:38" x14ac:dyDescent="0.25">
      <c r="A205" s="18">
        <v>44845</v>
      </c>
      <c r="B205" s="17">
        <v>4175</v>
      </c>
      <c r="C205" s="17">
        <v>900</v>
      </c>
      <c r="D205" s="17">
        <v>0</v>
      </c>
      <c r="E205" s="17">
        <v>1081.4000000000001</v>
      </c>
      <c r="F205" s="17">
        <v>0</v>
      </c>
      <c r="G205" s="17">
        <v>1000</v>
      </c>
      <c r="H205" s="17">
        <v>0</v>
      </c>
      <c r="I205" s="17">
        <v>850</v>
      </c>
      <c r="J205" s="17">
        <v>300</v>
      </c>
      <c r="K205" s="17">
        <v>0</v>
      </c>
      <c r="L205" s="17">
        <v>81.400000000000006</v>
      </c>
      <c r="M205" s="17">
        <v>0</v>
      </c>
      <c r="N205" s="17">
        <v>0</v>
      </c>
      <c r="O205" s="17">
        <v>0</v>
      </c>
      <c r="P205" s="17">
        <v>0</v>
      </c>
      <c r="Q205" s="17">
        <v>600</v>
      </c>
      <c r="R205" s="17">
        <v>0</v>
      </c>
      <c r="S205" s="17">
        <v>1000</v>
      </c>
      <c r="T205" s="17">
        <v>0</v>
      </c>
      <c r="U205" s="17">
        <v>1000</v>
      </c>
      <c r="V205" s="17">
        <v>0</v>
      </c>
      <c r="W205" s="17">
        <v>850</v>
      </c>
      <c r="X205" s="17">
        <v>-300</v>
      </c>
      <c r="Y205" s="17">
        <v>0</v>
      </c>
      <c r="Z205" s="17">
        <v>-918.6</v>
      </c>
      <c r="AA205" s="17">
        <v>0</v>
      </c>
      <c r="AB205" s="17">
        <v>-1000</v>
      </c>
      <c r="AC205" s="17">
        <v>0</v>
      </c>
      <c r="AD205" s="17">
        <v>-850</v>
      </c>
      <c r="AE205" s="17">
        <v>6175</v>
      </c>
      <c r="AF205" s="17">
        <v>1831.4</v>
      </c>
      <c r="AG205" s="17">
        <v>0</v>
      </c>
      <c r="AH205" s="17">
        <v>381.4</v>
      </c>
      <c r="AI205" s="17">
        <v>2000</v>
      </c>
      <c r="AJ205" s="17">
        <v>1450</v>
      </c>
      <c r="AK205" s="17">
        <v>-2000</v>
      </c>
      <c r="AL205" s="17">
        <v>-1068.5999999999999</v>
      </c>
    </row>
    <row r="206" spans="1:38" x14ac:dyDescent="0.25">
      <c r="A206" s="18">
        <v>44846</v>
      </c>
      <c r="B206" s="17">
        <v>5305</v>
      </c>
      <c r="C206" s="17">
        <v>1883</v>
      </c>
      <c r="D206" s="17">
        <v>6380</v>
      </c>
      <c r="E206" s="17">
        <v>1483.2603429999999</v>
      </c>
      <c r="F206" s="17">
        <v>0</v>
      </c>
      <c r="G206" s="17">
        <v>0</v>
      </c>
      <c r="H206" s="17">
        <v>0</v>
      </c>
      <c r="I206" s="17">
        <v>0</v>
      </c>
      <c r="J206" s="17">
        <v>678</v>
      </c>
      <c r="K206" s="17">
        <v>6380</v>
      </c>
      <c r="L206" s="17">
        <v>733.26034300000003</v>
      </c>
      <c r="M206" s="17">
        <v>0</v>
      </c>
      <c r="N206" s="17">
        <v>0</v>
      </c>
      <c r="O206" s="17">
        <v>0</v>
      </c>
      <c r="P206" s="17">
        <v>0</v>
      </c>
      <c r="Q206" s="17">
        <v>1205</v>
      </c>
      <c r="R206" s="17">
        <v>0</v>
      </c>
      <c r="S206" s="17">
        <v>750</v>
      </c>
      <c r="T206" s="17">
        <v>0</v>
      </c>
      <c r="U206" s="17">
        <v>0</v>
      </c>
      <c r="V206" s="17">
        <v>0</v>
      </c>
      <c r="W206" s="17">
        <v>0</v>
      </c>
      <c r="X206" s="17">
        <v>-527</v>
      </c>
      <c r="Y206" s="17">
        <v>6380</v>
      </c>
      <c r="Z206" s="17">
        <v>-16.739657000000001</v>
      </c>
      <c r="AA206" s="17">
        <v>0</v>
      </c>
      <c r="AB206" s="17">
        <v>0</v>
      </c>
      <c r="AC206" s="17">
        <v>0</v>
      </c>
      <c r="AD206" s="17">
        <v>0</v>
      </c>
      <c r="AE206" s="17">
        <v>9980</v>
      </c>
      <c r="AF206" s="17">
        <v>5071.2603429999999</v>
      </c>
      <c r="AG206" s="17">
        <v>6380</v>
      </c>
      <c r="AH206" s="17">
        <v>1411.2603429999999</v>
      </c>
      <c r="AI206" s="17">
        <v>750</v>
      </c>
      <c r="AJ206" s="17">
        <v>1205</v>
      </c>
      <c r="AK206" s="17">
        <v>5630</v>
      </c>
      <c r="AL206" s="17">
        <v>206.26034300000001</v>
      </c>
    </row>
    <row r="207" spans="1:38" x14ac:dyDescent="0.25">
      <c r="A207" s="18">
        <v>44847</v>
      </c>
      <c r="B207" s="17">
        <v>4646.8819999999996</v>
      </c>
      <c r="C207" s="17">
        <v>4971</v>
      </c>
      <c r="D207" s="17">
        <v>2400</v>
      </c>
      <c r="E207" s="17">
        <v>53.124282000000001</v>
      </c>
      <c r="F207" s="17">
        <v>68.099999999999994</v>
      </c>
      <c r="G207" s="17">
        <v>0</v>
      </c>
      <c r="H207" s="17">
        <v>0</v>
      </c>
      <c r="I207" s="17">
        <v>0</v>
      </c>
      <c r="J207" s="17">
        <v>1953</v>
      </c>
      <c r="K207" s="17">
        <v>0</v>
      </c>
      <c r="L207" s="17">
        <v>0</v>
      </c>
      <c r="M207" s="17">
        <v>0</v>
      </c>
      <c r="N207" s="17">
        <v>0</v>
      </c>
      <c r="O207" s="17">
        <v>0</v>
      </c>
      <c r="P207" s="17">
        <v>0</v>
      </c>
      <c r="Q207" s="17">
        <v>3018</v>
      </c>
      <c r="R207" s="17">
        <v>2400</v>
      </c>
      <c r="S207" s="17">
        <v>53.124282000000001</v>
      </c>
      <c r="T207" s="17">
        <v>68.099999999999994</v>
      </c>
      <c r="U207" s="17">
        <v>0</v>
      </c>
      <c r="V207" s="17">
        <v>0</v>
      </c>
      <c r="W207" s="17">
        <v>0</v>
      </c>
      <c r="X207" s="17">
        <v>-1065</v>
      </c>
      <c r="Y207" s="17">
        <v>-2400</v>
      </c>
      <c r="Z207" s="17">
        <v>-53.124282000000001</v>
      </c>
      <c r="AA207" s="17">
        <v>-68.099999999999994</v>
      </c>
      <c r="AB207" s="17">
        <v>0</v>
      </c>
      <c r="AC207" s="17">
        <v>0</v>
      </c>
      <c r="AD207" s="17">
        <v>0</v>
      </c>
      <c r="AE207" s="17">
        <v>4646.2242820000001</v>
      </c>
      <c r="AF207" s="17">
        <v>7492.8819999999996</v>
      </c>
      <c r="AG207" s="17">
        <v>0</v>
      </c>
      <c r="AH207" s="17">
        <v>1953</v>
      </c>
      <c r="AI207" s="17">
        <v>2521.2242820000001</v>
      </c>
      <c r="AJ207" s="17">
        <v>3018</v>
      </c>
      <c r="AK207" s="17">
        <v>-2521.2242820000001</v>
      </c>
      <c r="AL207" s="17">
        <v>-1065</v>
      </c>
    </row>
    <row r="208" spans="1:38" x14ac:dyDescent="0.25">
      <c r="A208" s="18">
        <v>44848</v>
      </c>
      <c r="B208" s="17">
        <v>8349</v>
      </c>
      <c r="C208" s="17">
        <v>3494</v>
      </c>
      <c r="D208" s="17">
        <v>9350</v>
      </c>
      <c r="E208" s="17">
        <v>70.090999999999994</v>
      </c>
      <c r="F208" s="17">
        <v>0</v>
      </c>
      <c r="G208" s="17">
        <v>0</v>
      </c>
      <c r="H208" s="17">
        <v>0</v>
      </c>
      <c r="I208" s="17">
        <v>0</v>
      </c>
      <c r="J208" s="17">
        <v>522</v>
      </c>
      <c r="K208" s="17">
        <v>7350</v>
      </c>
      <c r="L208" s="17">
        <v>70.090999999999994</v>
      </c>
      <c r="M208" s="17">
        <v>0</v>
      </c>
      <c r="N208" s="17">
        <v>0</v>
      </c>
      <c r="O208" s="17">
        <v>0</v>
      </c>
      <c r="P208" s="17">
        <v>0</v>
      </c>
      <c r="Q208" s="17">
        <v>2972</v>
      </c>
      <c r="R208" s="17">
        <v>2000</v>
      </c>
      <c r="S208" s="17">
        <v>0</v>
      </c>
      <c r="T208" s="17">
        <v>0</v>
      </c>
      <c r="U208" s="17">
        <v>0</v>
      </c>
      <c r="V208" s="17">
        <v>0</v>
      </c>
      <c r="W208" s="17">
        <v>0</v>
      </c>
      <c r="X208" s="17">
        <v>-2450</v>
      </c>
      <c r="Y208" s="17">
        <v>5350</v>
      </c>
      <c r="Z208" s="17">
        <v>70.090999999999994</v>
      </c>
      <c r="AA208" s="17">
        <v>0</v>
      </c>
      <c r="AB208" s="17">
        <v>0</v>
      </c>
      <c r="AC208" s="17">
        <v>0</v>
      </c>
      <c r="AD208" s="17">
        <v>0</v>
      </c>
      <c r="AE208" s="17">
        <v>16150</v>
      </c>
      <c r="AF208" s="17">
        <v>5113.0910000000003</v>
      </c>
      <c r="AG208" s="17">
        <v>7350</v>
      </c>
      <c r="AH208" s="17">
        <v>592.09100000000001</v>
      </c>
      <c r="AI208" s="17">
        <v>2000</v>
      </c>
      <c r="AJ208" s="17">
        <v>2972</v>
      </c>
      <c r="AK208" s="17">
        <v>5350</v>
      </c>
      <c r="AL208" s="17">
        <v>-2379.9090000000001</v>
      </c>
    </row>
    <row r="209" spans="1:38" x14ac:dyDescent="0.25">
      <c r="A209" s="18">
        <v>44851</v>
      </c>
      <c r="B209" s="17">
        <v>3277</v>
      </c>
      <c r="C209" s="17">
        <v>4963</v>
      </c>
      <c r="D209" s="17">
        <v>2500</v>
      </c>
      <c r="E209" s="17">
        <v>0</v>
      </c>
      <c r="F209" s="17">
        <v>0</v>
      </c>
      <c r="G209" s="17">
        <v>0</v>
      </c>
      <c r="H209" s="17">
        <v>0</v>
      </c>
      <c r="I209" s="17">
        <v>0</v>
      </c>
      <c r="J209" s="17">
        <v>2374</v>
      </c>
      <c r="K209" s="17">
        <v>2000</v>
      </c>
      <c r="L209" s="17">
        <v>0</v>
      </c>
      <c r="M209" s="17">
        <v>0</v>
      </c>
      <c r="N209" s="17">
        <v>0</v>
      </c>
      <c r="O209" s="17">
        <v>0</v>
      </c>
      <c r="P209" s="17">
        <v>0</v>
      </c>
      <c r="Q209" s="17">
        <v>2589</v>
      </c>
      <c r="R209" s="17">
        <v>500</v>
      </c>
      <c r="S209" s="17">
        <v>0</v>
      </c>
      <c r="T209" s="17">
        <v>0</v>
      </c>
      <c r="U209" s="17">
        <v>0</v>
      </c>
      <c r="V209" s="17">
        <v>0</v>
      </c>
      <c r="W209" s="17">
        <v>0</v>
      </c>
      <c r="X209" s="17">
        <v>-215</v>
      </c>
      <c r="Y209" s="17">
        <v>1500</v>
      </c>
      <c r="Z209" s="17">
        <v>0</v>
      </c>
      <c r="AA209" s="17">
        <v>0</v>
      </c>
      <c r="AB209" s="17">
        <v>0</v>
      </c>
      <c r="AC209" s="17">
        <v>0</v>
      </c>
      <c r="AD209" s="17">
        <v>0</v>
      </c>
      <c r="AE209" s="17">
        <v>3400</v>
      </c>
      <c r="AF209" s="17">
        <v>7340</v>
      </c>
      <c r="AG209" s="17">
        <v>2000</v>
      </c>
      <c r="AH209" s="17">
        <v>2374</v>
      </c>
      <c r="AI209" s="17">
        <v>500</v>
      </c>
      <c r="AJ209" s="17">
        <v>2589</v>
      </c>
      <c r="AK209" s="17">
        <v>1500</v>
      </c>
      <c r="AL209" s="17">
        <v>-215</v>
      </c>
    </row>
    <row r="210" spans="1:38" x14ac:dyDescent="0.25">
      <c r="A210" s="18">
        <v>44852</v>
      </c>
      <c r="B210" s="17">
        <v>2160</v>
      </c>
      <c r="C210" s="17">
        <v>5088</v>
      </c>
      <c r="D210" s="17">
        <v>0</v>
      </c>
      <c r="E210" s="17">
        <v>16.713000000000001</v>
      </c>
      <c r="F210" s="17">
        <v>0</v>
      </c>
      <c r="G210" s="17">
        <v>200</v>
      </c>
      <c r="H210" s="17">
        <v>644.5</v>
      </c>
      <c r="I210" s="17">
        <v>0</v>
      </c>
      <c r="J210" s="17">
        <v>1692</v>
      </c>
      <c r="K210" s="17">
        <v>0</v>
      </c>
      <c r="L210" s="17">
        <v>0</v>
      </c>
      <c r="M210" s="17">
        <v>0</v>
      </c>
      <c r="N210" s="17">
        <v>100</v>
      </c>
      <c r="O210" s="17">
        <v>644.5</v>
      </c>
      <c r="P210" s="17">
        <v>0</v>
      </c>
      <c r="Q210" s="17">
        <v>3396</v>
      </c>
      <c r="R210" s="17">
        <v>0</v>
      </c>
      <c r="S210" s="17">
        <v>16.713000000000001</v>
      </c>
      <c r="T210" s="17">
        <v>0</v>
      </c>
      <c r="U210" s="17">
        <v>100</v>
      </c>
      <c r="V210" s="17">
        <v>0</v>
      </c>
      <c r="W210" s="17">
        <v>0</v>
      </c>
      <c r="X210" s="17">
        <v>-1704</v>
      </c>
      <c r="Y210" s="17">
        <v>0</v>
      </c>
      <c r="Z210" s="17">
        <v>-16.713000000000001</v>
      </c>
      <c r="AA210" s="17">
        <v>0</v>
      </c>
      <c r="AB210" s="17">
        <v>0</v>
      </c>
      <c r="AC210" s="17">
        <v>644.5</v>
      </c>
      <c r="AD210" s="17">
        <v>0</v>
      </c>
      <c r="AE210" s="17">
        <v>1944.5</v>
      </c>
      <c r="AF210" s="17">
        <v>6164.7129999999997</v>
      </c>
      <c r="AG210" s="17">
        <v>744.5</v>
      </c>
      <c r="AH210" s="17">
        <v>1692</v>
      </c>
      <c r="AI210" s="17">
        <v>100</v>
      </c>
      <c r="AJ210" s="17">
        <v>3412.7130000000002</v>
      </c>
      <c r="AK210" s="17">
        <v>644.5</v>
      </c>
      <c r="AL210" s="17">
        <v>-1720.713</v>
      </c>
    </row>
    <row r="211" spans="1:38" x14ac:dyDescent="0.25">
      <c r="A211" s="18">
        <v>44853</v>
      </c>
      <c r="B211" s="17">
        <v>5510</v>
      </c>
      <c r="C211" s="17">
        <v>7194</v>
      </c>
      <c r="D211" s="17">
        <v>3480</v>
      </c>
      <c r="E211" s="17">
        <v>80.256</v>
      </c>
      <c r="F211" s="17">
        <v>0</v>
      </c>
      <c r="G211" s="17">
        <v>0</v>
      </c>
      <c r="H211" s="17">
        <v>143</v>
      </c>
      <c r="I211" s="17">
        <v>0</v>
      </c>
      <c r="J211" s="17">
        <v>6181</v>
      </c>
      <c r="K211" s="17">
        <v>1000</v>
      </c>
      <c r="L211" s="17">
        <v>80.256</v>
      </c>
      <c r="M211" s="17">
        <v>0</v>
      </c>
      <c r="N211" s="17">
        <v>0</v>
      </c>
      <c r="O211" s="17">
        <v>143</v>
      </c>
      <c r="P211" s="17">
        <v>0</v>
      </c>
      <c r="Q211" s="17">
        <v>1013</v>
      </c>
      <c r="R211" s="17">
        <v>2480</v>
      </c>
      <c r="S211" s="17">
        <v>0</v>
      </c>
      <c r="T211" s="17">
        <v>0</v>
      </c>
      <c r="U211" s="17">
        <v>0</v>
      </c>
      <c r="V211" s="17">
        <v>0</v>
      </c>
      <c r="W211" s="17">
        <v>0</v>
      </c>
      <c r="X211" s="17">
        <v>5168</v>
      </c>
      <c r="Y211" s="17">
        <v>-1480</v>
      </c>
      <c r="Z211" s="17">
        <v>80.256</v>
      </c>
      <c r="AA211" s="17">
        <v>0</v>
      </c>
      <c r="AB211" s="17">
        <v>0</v>
      </c>
      <c r="AC211" s="17">
        <v>143</v>
      </c>
      <c r="AD211" s="17">
        <v>0</v>
      </c>
      <c r="AE211" s="17">
        <v>8523</v>
      </c>
      <c r="AF211" s="17">
        <v>7884.2560000000003</v>
      </c>
      <c r="AG211" s="17">
        <v>1143</v>
      </c>
      <c r="AH211" s="17">
        <v>6261.2560000000003</v>
      </c>
      <c r="AI211" s="17">
        <v>2480</v>
      </c>
      <c r="AJ211" s="17">
        <v>1013</v>
      </c>
      <c r="AK211" s="17">
        <v>-1337</v>
      </c>
      <c r="AL211" s="17">
        <v>5248.2560000000003</v>
      </c>
    </row>
    <row r="212" spans="1:38" x14ac:dyDescent="0.25">
      <c r="A212" s="18">
        <v>44854</v>
      </c>
      <c r="B212" s="17">
        <v>4942</v>
      </c>
      <c r="C212" s="17">
        <v>9120</v>
      </c>
      <c r="D212" s="17">
        <v>1200</v>
      </c>
      <c r="E212" s="17">
        <v>0</v>
      </c>
      <c r="F212" s="17">
        <v>0</v>
      </c>
      <c r="G212" s="17">
        <v>0</v>
      </c>
      <c r="H212" s="17">
        <v>790</v>
      </c>
      <c r="I212" s="17">
        <v>0</v>
      </c>
      <c r="J212" s="17">
        <v>3563</v>
      </c>
      <c r="K212" s="17">
        <v>200</v>
      </c>
      <c r="L212" s="17">
        <v>0</v>
      </c>
      <c r="M212" s="17">
        <v>0</v>
      </c>
      <c r="N212" s="17">
        <v>0</v>
      </c>
      <c r="O212" s="17">
        <v>790</v>
      </c>
      <c r="P212" s="17">
        <v>0</v>
      </c>
      <c r="Q212" s="17">
        <v>5557</v>
      </c>
      <c r="R212" s="17">
        <v>1000</v>
      </c>
      <c r="S212" s="17">
        <v>0</v>
      </c>
      <c r="T212" s="17">
        <v>0</v>
      </c>
      <c r="U212" s="17">
        <v>0</v>
      </c>
      <c r="V212" s="17">
        <v>0</v>
      </c>
      <c r="W212" s="17">
        <v>0</v>
      </c>
      <c r="X212" s="17">
        <v>-1994</v>
      </c>
      <c r="Y212" s="17">
        <v>-800</v>
      </c>
      <c r="Z212" s="17">
        <v>0</v>
      </c>
      <c r="AA212" s="17">
        <v>0</v>
      </c>
      <c r="AB212" s="17">
        <v>0</v>
      </c>
      <c r="AC212" s="17">
        <v>790</v>
      </c>
      <c r="AD212" s="17">
        <v>0</v>
      </c>
      <c r="AE212" s="17">
        <v>6290</v>
      </c>
      <c r="AF212" s="17">
        <v>9762</v>
      </c>
      <c r="AG212" s="17">
        <v>990</v>
      </c>
      <c r="AH212" s="17">
        <v>3563</v>
      </c>
      <c r="AI212" s="17">
        <v>1000</v>
      </c>
      <c r="AJ212" s="17">
        <v>5557</v>
      </c>
      <c r="AK212" s="17">
        <v>-10</v>
      </c>
      <c r="AL212" s="17">
        <v>-1994</v>
      </c>
    </row>
    <row r="213" spans="1:38" x14ac:dyDescent="0.25">
      <c r="A213" s="18">
        <v>44855</v>
      </c>
      <c r="B213" s="17">
        <v>10653</v>
      </c>
      <c r="C213" s="17">
        <v>11053</v>
      </c>
      <c r="D213" s="17">
        <v>5500</v>
      </c>
      <c r="E213" s="17">
        <v>0</v>
      </c>
      <c r="F213" s="17">
        <v>0</v>
      </c>
      <c r="G213" s="17">
        <v>125</v>
      </c>
      <c r="H213" s="17">
        <v>205</v>
      </c>
      <c r="I213" s="17">
        <v>0</v>
      </c>
      <c r="J213" s="17">
        <v>3902</v>
      </c>
      <c r="K213" s="17">
        <v>2500</v>
      </c>
      <c r="L213" s="17">
        <v>0</v>
      </c>
      <c r="M213" s="17">
        <v>0</v>
      </c>
      <c r="N213" s="17">
        <v>125</v>
      </c>
      <c r="O213" s="17">
        <v>205</v>
      </c>
      <c r="P213" s="17">
        <v>0</v>
      </c>
      <c r="Q213" s="17">
        <v>7151</v>
      </c>
      <c r="R213" s="17">
        <v>3000</v>
      </c>
      <c r="S213" s="17">
        <v>0</v>
      </c>
      <c r="T213" s="17">
        <v>0</v>
      </c>
      <c r="U213" s="17">
        <v>0</v>
      </c>
      <c r="V213" s="17">
        <v>0</v>
      </c>
      <c r="W213" s="17">
        <v>0</v>
      </c>
      <c r="X213" s="17">
        <v>-3249</v>
      </c>
      <c r="Y213" s="17">
        <v>-500</v>
      </c>
      <c r="Z213" s="17">
        <v>0</v>
      </c>
      <c r="AA213" s="17">
        <v>0</v>
      </c>
      <c r="AB213" s="17">
        <v>125</v>
      </c>
      <c r="AC213" s="17">
        <v>205</v>
      </c>
      <c r="AD213" s="17">
        <v>0</v>
      </c>
      <c r="AE213" s="17">
        <v>13635</v>
      </c>
      <c r="AF213" s="17">
        <v>13901</v>
      </c>
      <c r="AG213" s="17">
        <v>2830</v>
      </c>
      <c r="AH213" s="17">
        <v>3902</v>
      </c>
      <c r="AI213" s="17">
        <v>3000</v>
      </c>
      <c r="AJ213" s="17">
        <v>7151</v>
      </c>
      <c r="AK213" s="17">
        <v>-170</v>
      </c>
      <c r="AL213" s="17">
        <v>-3249</v>
      </c>
    </row>
    <row r="214" spans="1:38" x14ac:dyDescent="0.25">
      <c r="A214" s="18">
        <v>44858</v>
      </c>
      <c r="B214" s="17">
        <v>3532.9058657</v>
      </c>
      <c r="C214" s="17">
        <v>0</v>
      </c>
      <c r="D214" s="17">
        <v>500</v>
      </c>
      <c r="E214" s="17">
        <v>86.835999999999999</v>
      </c>
      <c r="F214" s="17">
        <v>0</v>
      </c>
      <c r="G214" s="17">
        <v>0</v>
      </c>
      <c r="H214" s="17">
        <v>955</v>
      </c>
      <c r="I214" s="17">
        <v>0</v>
      </c>
      <c r="J214" s="17">
        <v>0</v>
      </c>
      <c r="K214" s="17">
        <v>500</v>
      </c>
      <c r="L214" s="17">
        <v>86.835999999999999</v>
      </c>
      <c r="M214" s="17">
        <v>0</v>
      </c>
      <c r="N214" s="17">
        <v>0</v>
      </c>
      <c r="O214" s="17">
        <v>705</v>
      </c>
      <c r="P214" s="17">
        <v>0</v>
      </c>
      <c r="Q214" s="17">
        <v>0</v>
      </c>
      <c r="R214" s="17">
        <v>0</v>
      </c>
      <c r="S214" s="17">
        <v>0</v>
      </c>
      <c r="T214" s="17">
        <v>0</v>
      </c>
      <c r="U214" s="17">
        <v>0</v>
      </c>
      <c r="V214" s="17">
        <v>250</v>
      </c>
      <c r="W214" s="17">
        <v>0</v>
      </c>
      <c r="X214" s="17">
        <v>0</v>
      </c>
      <c r="Y214" s="17">
        <v>500</v>
      </c>
      <c r="Z214" s="17">
        <v>86.835999999999999</v>
      </c>
      <c r="AA214" s="17">
        <v>0</v>
      </c>
      <c r="AB214" s="17">
        <v>0</v>
      </c>
      <c r="AC214" s="17">
        <v>455</v>
      </c>
      <c r="AD214" s="17">
        <v>0</v>
      </c>
      <c r="AE214" s="17">
        <v>4987.9058660000001</v>
      </c>
      <c r="AF214" s="17">
        <v>86.835999999999999</v>
      </c>
      <c r="AG214" s="17">
        <v>1205</v>
      </c>
      <c r="AH214" s="17">
        <v>86.835999999999999</v>
      </c>
      <c r="AI214" s="17">
        <v>250</v>
      </c>
      <c r="AJ214" s="17">
        <v>0</v>
      </c>
      <c r="AK214" s="17">
        <v>955</v>
      </c>
      <c r="AL214" s="17">
        <v>86.835999999999999</v>
      </c>
    </row>
    <row r="215" spans="1:38" x14ac:dyDescent="0.25">
      <c r="A215" s="18">
        <v>44859</v>
      </c>
      <c r="B215" s="17">
        <v>5289</v>
      </c>
      <c r="C215" s="17">
        <v>3599.2069999999999</v>
      </c>
      <c r="D215" s="17">
        <v>0</v>
      </c>
      <c r="E215" s="17">
        <v>0</v>
      </c>
      <c r="F215" s="17">
        <v>0</v>
      </c>
      <c r="G215" s="17">
        <v>100</v>
      </c>
      <c r="H215" s="17">
        <v>670</v>
      </c>
      <c r="I215" s="17">
        <v>0</v>
      </c>
      <c r="J215" s="17">
        <v>1160.2070000000001</v>
      </c>
      <c r="K215" s="17">
        <v>0</v>
      </c>
      <c r="L215" s="17">
        <v>0</v>
      </c>
      <c r="M215" s="17">
        <v>0</v>
      </c>
      <c r="N215" s="17">
        <v>100</v>
      </c>
      <c r="O215" s="17">
        <v>470</v>
      </c>
      <c r="P215" s="17">
        <v>0</v>
      </c>
      <c r="Q215" s="17">
        <v>2439</v>
      </c>
      <c r="R215" s="17">
        <v>0</v>
      </c>
      <c r="S215" s="17">
        <v>0</v>
      </c>
      <c r="T215" s="17">
        <v>0</v>
      </c>
      <c r="U215" s="17">
        <v>0</v>
      </c>
      <c r="V215" s="17">
        <v>200</v>
      </c>
      <c r="W215" s="17">
        <v>0</v>
      </c>
      <c r="X215" s="17">
        <v>-1278.7929999999999</v>
      </c>
      <c r="Y215" s="17">
        <v>0</v>
      </c>
      <c r="Z215" s="17">
        <v>0</v>
      </c>
      <c r="AA215" s="17">
        <v>0</v>
      </c>
      <c r="AB215" s="17">
        <v>100</v>
      </c>
      <c r="AC215" s="17">
        <v>270</v>
      </c>
      <c r="AD215" s="17">
        <v>0</v>
      </c>
      <c r="AE215" s="17">
        <v>3915</v>
      </c>
      <c r="AF215" s="17">
        <v>5743.2070000000003</v>
      </c>
      <c r="AG215" s="17">
        <v>470</v>
      </c>
      <c r="AH215" s="17">
        <v>1260.2070000000001</v>
      </c>
      <c r="AI215" s="17">
        <v>200</v>
      </c>
      <c r="AJ215" s="17">
        <v>2439</v>
      </c>
      <c r="AK215" s="17">
        <v>270</v>
      </c>
      <c r="AL215" s="17">
        <v>-1178.7929999999999</v>
      </c>
    </row>
    <row r="216" spans="1:38" x14ac:dyDescent="0.25">
      <c r="A216" s="18">
        <v>44860</v>
      </c>
      <c r="B216" s="17">
        <v>10649.055</v>
      </c>
      <c r="C216" s="17">
        <v>4372</v>
      </c>
      <c r="D216" s="17">
        <v>0</v>
      </c>
      <c r="E216" s="17">
        <v>0</v>
      </c>
      <c r="F216" s="17">
        <v>0</v>
      </c>
      <c r="G216" s="17">
        <v>600</v>
      </c>
      <c r="H216" s="17">
        <v>1030</v>
      </c>
      <c r="I216" s="17">
        <v>0</v>
      </c>
      <c r="J216" s="17">
        <v>1987</v>
      </c>
      <c r="K216" s="17">
        <v>0</v>
      </c>
      <c r="L216" s="17">
        <v>0</v>
      </c>
      <c r="M216" s="17">
        <v>0</v>
      </c>
      <c r="N216" s="17">
        <v>500</v>
      </c>
      <c r="O216" s="17">
        <v>530</v>
      </c>
      <c r="P216" s="17">
        <v>0</v>
      </c>
      <c r="Q216" s="17">
        <v>2385</v>
      </c>
      <c r="R216" s="17">
        <v>0</v>
      </c>
      <c r="S216" s="17">
        <v>0</v>
      </c>
      <c r="T216" s="17">
        <v>0</v>
      </c>
      <c r="U216" s="17">
        <v>100</v>
      </c>
      <c r="V216" s="17">
        <v>500</v>
      </c>
      <c r="W216" s="17">
        <v>0</v>
      </c>
      <c r="X216" s="17">
        <v>-398</v>
      </c>
      <c r="Y216" s="17">
        <v>0</v>
      </c>
      <c r="Z216" s="17">
        <v>0</v>
      </c>
      <c r="AA216" s="17">
        <v>0</v>
      </c>
      <c r="AB216" s="17">
        <v>400</v>
      </c>
      <c r="AC216" s="17">
        <v>30</v>
      </c>
      <c r="AD216" s="17">
        <v>0</v>
      </c>
      <c r="AE216" s="17">
        <v>9646.0550000000003</v>
      </c>
      <c r="AF216" s="17">
        <v>7005</v>
      </c>
      <c r="AG216" s="17">
        <v>1030</v>
      </c>
      <c r="AH216" s="17">
        <v>1987</v>
      </c>
      <c r="AI216" s="17">
        <v>600</v>
      </c>
      <c r="AJ216" s="17">
        <v>2385</v>
      </c>
      <c r="AK216" s="17">
        <v>430</v>
      </c>
      <c r="AL216" s="17">
        <v>-398</v>
      </c>
    </row>
    <row r="217" spans="1:38" x14ac:dyDescent="0.25">
      <c r="A217" s="18">
        <v>44861</v>
      </c>
      <c r="B217" s="17">
        <v>3304</v>
      </c>
      <c r="C217" s="17">
        <v>11835.337</v>
      </c>
      <c r="D217" s="17">
        <v>27500</v>
      </c>
      <c r="E217" s="17">
        <v>57.869199999999999</v>
      </c>
      <c r="F217" s="17">
        <v>0</v>
      </c>
      <c r="G217" s="17">
        <v>500</v>
      </c>
      <c r="H217" s="17">
        <v>108</v>
      </c>
      <c r="I217" s="17">
        <v>100</v>
      </c>
      <c r="J217" s="17">
        <v>5676.3370000000004</v>
      </c>
      <c r="K217" s="17">
        <v>17000</v>
      </c>
      <c r="L217" s="17">
        <v>57.869199999999999</v>
      </c>
      <c r="M217" s="17">
        <v>0</v>
      </c>
      <c r="N217" s="17">
        <v>500</v>
      </c>
      <c r="O217" s="17">
        <v>108</v>
      </c>
      <c r="P217" s="17">
        <v>100</v>
      </c>
      <c r="Q217" s="17">
        <v>6159</v>
      </c>
      <c r="R217" s="17">
        <v>10500</v>
      </c>
      <c r="S217" s="17">
        <v>0</v>
      </c>
      <c r="T217" s="17">
        <v>0</v>
      </c>
      <c r="U217" s="17">
        <v>0</v>
      </c>
      <c r="V217" s="17">
        <v>0</v>
      </c>
      <c r="W217" s="17">
        <v>0</v>
      </c>
      <c r="X217" s="17">
        <v>-482.66300000000001</v>
      </c>
      <c r="Y217" s="17">
        <v>6500</v>
      </c>
      <c r="Z217" s="17">
        <v>57.869199999999999</v>
      </c>
      <c r="AA217" s="17">
        <v>0</v>
      </c>
      <c r="AB217" s="17">
        <v>500</v>
      </c>
      <c r="AC217" s="17">
        <v>108</v>
      </c>
      <c r="AD217" s="17">
        <v>100</v>
      </c>
      <c r="AE217" s="17">
        <v>28508</v>
      </c>
      <c r="AF217" s="17">
        <v>14897.206200000001</v>
      </c>
      <c r="AG217" s="17">
        <v>17708</v>
      </c>
      <c r="AH217" s="17">
        <v>5734.2061999999996</v>
      </c>
      <c r="AI217" s="17">
        <v>10500</v>
      </c>
      <c r="AJ217" s="17">
        <v>6159</v>
      </c>
      <c r="AK217" s="17">
        <v>7208</v>
      </c>
      <c r="AL217" s="17">
        <v>-424.79379999999998</v>
      </c>
    </row>
    <row r="218" spans="1:38" x14ac:dyDescent="0.25">
      <c r="A218" s="18">
        <v>44862</v>
      </c>
      <c r="B218" s="17">
        <v>1800</v>
      </c>
      <c r="C218" s="17">
        <v>4964</v>
      </c>
      <c r="D218" s="17">
        <v>0</v>
      </c>
      <c r="E218" s="17">
        <v>11.3511022</v>
      </c>
      <c r="F218" s="17">
        <v>515</v>
      </c>
      <c r="G218" s="17">
        <v>0</v>
      </c>
      <c r="H218" s="17">
        <v>97.98</v>
      </c>
      <c r="I218" s="17">
        <v>0</v>
      </c>
      <c r="J218" s="17">
        <v>2800</v>
      </c>
      <c r="K218" s="17">
        <v>0</v>
      </c>
      <c r="L218" s="17">
        <v>0</v>
      </c>
      <c r="M218" s="17">
        <v>257.5</v>
      </c>
      <c r="N218" s="17">
        <v>0</v>
      </c>
      <c r="O218" s="17">
        <v>97.98</v>
      </c>
      <c r="P218" s="17">
        <v>0</v>
      </c>
      <c r="Q218" s="17">
        <v>2164</v>
      </c>
      <c r="R218" s="17">
        <v>0</v>
      </c>
      <c r="S218" s="17">
        <v>11.3511022</v>
      </c>
      <c r="T218" s="17">
        <v>257.5</v>
      </c>
      <c r="U218" s="17">
        <v>0</v>
      </c>
      <c r="V218" s="17">
        <v>0</v>
      </c>
      <c r="W218" s="17">
        <v>0</v>
      </c>
      <c r="X218" s="17">
        <v>636</v>
      </c>
      <c r="Y218" s="17">
        <v>0</v>
      </c>
      <c r="Z218" s="17">
        <v>-11.3511022</v>
      </c>
      <c r="AA218" s="17">
        <v>0</v>
      </c>
      <c r="AB218" s="17">
        <v>0</v>
      </c>
      <c r="AC218" s="17">
        <v>97.98</v>
      </c>
      <c r="AD218" s="17">
        <v>0</v>
      </c>
      <c r="AE218" s="17">
        <v>2412.98</v>
      </c>
      <c r="AF218" s="17">
        <v>4975.3511019999996</v>
      </c>
      <c r="AG218" s="17">
        <v>355.48</v>
      </c>
      <c r="AH218" s="17">
        <v>2800</v>
      </c>
      <c r="AI218" s="17">
        <v>257.5</v>
      </c>
      <c r="AJ218" s="17">
        <v>2175.3511020000001</v>
      </c>
      <c r="AK218" s="17">
        <v>97.98</v>
      </c>
      <c r="AL218" s="17">
        <v>624.64889779999999</v>
      </c>
    </row>
    <row r="219" spans="1:38" x14ac:dyDescent="0.25">
      <c r="A219" s="18">
        <v>44865</v>
      </c>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row>
    <row r="220" spans="1:38" x14ac:dyDescent="0.25">
      <c r="A220" s="18">
        <v>44866</v>
      </c>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row>
    <row r="221" spans="1:38" x14ac:dyDescent="0.25">
      <c r="A221" s="18">
        <v>44867</v>
      </c>
      <c r="B221" s="17">
        <v>4749</v>
      </c>
      <c r="C221" s="17">
        <v>1872</v>
      </c>
      <c r="D221" s="17">
        <v>1500</v>
      </c>
      <c r="E221" s="17">
        <v>1500</v>
      </c>
      <c r="F221" s="17">
        <v>0</v>
      </c>
      <c r="G221" s="17">
        <v>0</v>
      </c>
      <c r="H221" s="17">
        <v>295.19900000000001</v>
      </c>
      <c r="I221" s="17">
        <v>100</v>
      </c>
      <c r="J221" s="17">
        <v>394</v>
      </c>
      <c r="K221" s="17">
        <v>0</v>
      </c>
      <c r="L221" s="17">
        <v>0</v>
      </c>
      <c r="M221" s="17">
        <v>0</v>
      </c>
      <c r="N221" s="17">
        <v>0</v>
      </c>
      <c r="O221" s="17">
        <v>295.19900000000001</v>
      </c>
      <c r="P221" s="17">
        <v>0</v>
      </c>
      <c r="Q221" s="17">
        <v>1478</v>
      </c>
      <c r="R221" s="17">
        <v>1500</v>
      </c>
      <c r="S221" s="17">
        <v>1500</v>
      </c>
      <c r="T221" s="17">
        <v>0</v>
      </c>
      <c r="U221" s="17">
        <v>0</v>
      </c>
      <c r="V221" s="17">
        <v>0</v>
      </c>
      <c r="W221" s="17">
        <v>100</v>
      </c>
      <c r="X221" s="17">
        <v>-1084</v>
      </c>
      <c r="Y221" s="17">
        <v>-1500</v>
      </c>
      <c r="Z221" s="17">
        <v>-1500</v>
      </c>
      <c r="AA221" s="17">
        <v>0</v>
      </c>
      <c r="AB221" s="17">
        <v>0</v>
      </c>
      <c r="AC221" s="17">
        <v>295.19900000000001</v>
      </c>
      <c r="AD221" s="17">
        <v>-100</v>
      </c>
      <c r="AE221" s="17">
        <v>4895.1989999999996</v>
      </c>
      <c r="AF221" s="17">
        <v>5121</v>
      </c>
      <c r="AG221" s="17">
        <v>295.19900000000001</v>
      </c>
      <c r="AH221" s="17">
        <v>394</v>
      </c>
      <c r="AI221" s="17">
        <v>1600</v>
      </c>
      <c r="AJ221" s="17">
        <v>2978</v>
      </c>
      <c r="AK221" s="17">
        <v>-1304.8009999999999</v>
      </c>
      <c r="AL221" s="17">
        <v>-2584</v>
      </c>
    </row>
    <row r="222" spans="1:38" x14ac:dyDescent="0.25">
      <c r="A222" s="18">
        <v>44868</v>
      </c>
      <c r="B222" s="17">
        <v>260</v>
      </c>
      <c r="C222" s="17">
        <v>4697</v>
      </c>
      <c r="D222" s="17">
        <v>4000</v>
      </c>
      <c r="E222" s="17">
        <v>500</v>
      </c>
      <c r="F222" s="17">
        <v>0</v>
      </c>
      <c r="G222" s="17">
        <v>0</v>
      </c>
      <c r="H222" s="17">
        <v>557.51544000000001</v>
      </c>
      <c r="I222" s="17">
        <v>0</v>
      </c>
      <c r="J222" s="17">
        <v>1610</v>
      </c>
      <c r="K222" s="17">
        <v>1500</v>
      </c>
      <c r="L222" s="17">
        <v>0</v>
      </c>
      <c r="M222" s="17">
        <v>0</v>
      </c>
      <c r="N222" s="17">
        <v>0</v>
      </c>
      <c r="O222" s="17">
        <v>557.51544000000001</v>
      </c>
      <c r="P222" s="17">
        <v>0</v>
      </c>
      <c r="Q222" s="17">
        <v>3087</v>
      </c>
      <c r="R222" s="17">
        <v>2500</v>
      </c>
      <c r="S222" s="17">
        <v>500</v>
      </c>
      <c r="T222" s="17">
        <v>0</v>
      </c>
      <c r="U222" s="17">
        <v>0</v>
      </c>
      <c r="V222" s="17">
        <v>0</v>
      </c>
      <c r="W222" s="17">
        <v>0</v>
      </c>
      <c r="X222" s="17">
        <v>-1477</v>
      </c>
      <c r="Y222" s="17">
        <v>-1000</v>
      </c>
      <c r="Z222" s="17">
        <v>-500</v>
      </c>
      <c r="AA222" s="17">
        <v>0</v>
      </c>
      <c r="AB222" s="17">
        <v>0</v>
      </c>
      <c r="AC222" s="17">
        <v>557.51544000000001</v>
      </c>
      <c r="AD222" s="17">
        <v>0</v>
      </c>
      <c r="AE222" s="17">
        <v>4557.5154400000001</v>
      </c>
      <c r="AF222" s="17">
        <v>5457</v>
      </c>
      <c r="AG222" s="17">
        <v>2057.5154400000001</v>
      </c>
      <c r="AH222" s="17">
        <v>1610</v>
      </c>
      <c r="AI222" s="17">
        <v>2500</v>
      </c>
      <c r="AJ222" s="17">
        <v>3587</v>
      </c>
      <c r="AK222" s="17">
        <v>-442.48455999999999</v>
      </c>
      <c r="AL222" s="17">
        <v>-1977</v>
      </c>
    </row>
    <row r="223" spans="1:38" x14ac:dyDescent="0.25">
      <c r="A223" s="18">
        <v>44869</v>
      </c>
      <c r="B223" s="17">
        <v>7924.2869497000002</v>
      </c>
      <c r="C223" s="17">
        <v>6023</v>
      </c>
      <c r="D223" s="17">
        <v>0</v>
      </c>
      <c r="E223" s="17">
        <v>0</v>
      </c>
      <c r="F223" s="17">
        <v>0</v>
      </c>
      <c r="G223" s="17">
        <v>850</v>
      </c>
      <c r="H223" s="17">
        <v>1057</v>
      </c>
      <c r="I223" s="17">
        <v>400</v>
      </c>
      <c r="J223" s="17">
        <v>2500</v>
      </c>
      <c r="K223" s="17">
        <v>0</v>
      </c>
      <c r="L223" s="17">
        <v>0</v>
      </c>
      <c r="M223" s="17">
        <v>0</v>
      </c>
      <c r="N223" s="17">
        <v>0</v>
      </c>
      <c r="O223" s="17">
        <v>457</v>
      </c>
      <c r="P223" s="17">
        <v>0</v>
      </c>
      <c r="Q223" s="17">
        <v>3523</v>
      </c>
      <c r="R223" s="17">
        <v>0</v>
      </c>
      <c r="S223" s="17">
        <v>0</v>
      </c>
      <c r="T223" s="17">
        <v>0</v>
      </c>
      <c r="U223" s="17">
        <v>850</v>
      </c>
      <c r="V223" s="17">
        <v>600</v>
      </c>
      <c r="W223" s="17">
        <v>400</v>
      </c>
      <c r="X223" s="17">
        <v>-1023</v>
      </c>
      <c r="Y223" s="17">
        <v>0</v>
      </c>
      <c r="Z223" s="17">
        <v>0</v>
      </c>
      <c r="AA223" s="17">
        <v>0</v>
      </c>
      <c r="AB223" s="17">
        <v>-850</v>
      </c>
      <c r="AC223" s="17">
        <v>-143</v>
      </c>
      <c r="AD223" s="17">
        <v>-400</v>
      </c>
      <c r="AE223" s="17">
        <v>8927.2869499999997</v>
      </c>
      <c r="AF223" s="17">
        <v>7327</v>
      </c>
      <c r="AG223" s="17">
        <v>457</v>
      </c>
      <c r="AH223" s="17">
        <v>2500</v>
      </c>
      <c r="AI223" s="17">
        <v>1850</v>
      </c>
      <c r="AJ223" s="17">
        <v>3523</v>
      </c>
      <c r="AK223" s="17">
        <v>-1393</v>
      </c>
      <c r="AL223" s="17">
        <v>-1023</v>
      </c>
    </row>
    <row r="224" spans="1:38" x14ac:dyDescent="0.25">
      <c r="A224" s="18">
        <v>44872</v>
      </c>
      <c r="B224" s="17">
        <v>2158</v>
      </c>
      <c r="C224" s="17">
        <v>6781</v>
      </c>
      <c r="D224" s="17">
        <v>743</v>
      </c>
      <c r="E224" s="17">
        <v>0</v>
      </c>
      <c r="F224" s="17">
        <v>0</v>
      </c>
      <c r="G224" s="17">
        <v>0</v>
      </c>
      <c r="H224" s="17">
        <v>400</v>
      </c>
      <c r="I224" s="17">
        <v>0</v>
      </c>
      <c r="J224" s="17">
        <v>3262</v>
      </c>
      <c r="K224" s="17">
        <v>0</v>
      </c>
      <c r="L224" s="17">
        <v>0</v>
      </c>
      <c r="M224" s="17">
        <v>0</v>
      </c>
      <c r="N224" s="17">
        <v>0</v>
      </c>
      <c r="O224" s="17">
        <v>200</v>
      </c>
      <c r="P224" s="17">
        <v>0</v>
      </c>
      <c r="Q224" s="17">
        <v>3519</v>
      </c>
      <c r="R224" s="17">
        <v>743</v>
      </c>
      <c r="S224" s="17">
        <v>0</v>
      </c>
      <c r="T224" s="17">
        <v>0</v>
      </c>
      <c r="U224" s="17">
        <v>0</v>
      </c>
      <c r="V224" s="17">
        <v>200</v>
      </c>
      <c r="W224" s="17">
        <v>0</v>
      </c>
      <c r="X224" s="17">
        <v>-257</v>
      </c>
      <c r="Y224" s="17">
        <v>-743</v>
      </c>
      <c r="Z224" s="17">
        <v>0</v>
      </c>
      <c r="AA224" s="17">
        <v>0</v>
      </c>
      <c r="AB224" s="17">
        <v>0</v>
      </c>
      <c r="AC224" s="17">
        <v>0</v>
      </c>
      <c r="AD224" s="17">
        <v>0</v>
      </c>
      <c r="AE224" s="17">
        <v>2803</v>
      </c>
      <c r="AF224" s="17">
        <v>7279</v>
      </c>
      <c r="AG224" s="17">
        <v>200</v>
      </c>
      <c r="AH224" s="17">
        <v>3262</v>
      </c>
      <c r="AI224" s="17">
        <v>943</v>
      </c>
      <c r="AJ224" s="17">
        <v>3519</v>
      </c>
      <c r="AK224" s="17">
        <v>-743</v>
      </c>
      <c r="AL224" s="17">
        <v>-257</v>
      </c>
    </row>
    <row r="225" spans="1:38" x14ac:dyDescent="0.25">
      <c r="A225" s="18">
        <v>44873</v>
      </c>
      <c r="B225" s="17">
        <v>10863</v>
      </c>
      <c r="C225" s="17">
        <v>4667</v>
      </c>
      <c r="D225" s="17">
        <v>0</v>
      </c>
      <c r="E225" s="17">
        <v>2000</v>
      </c>
      <c r="F225" s="17">
        <v>0</v>
      </c>
      <c r="G225" s="17">
        <v>500</v>
      </c>
      <c r="H225" s="17">
        <v>451</v>
      </c>
      <c r="I225" s="17">
        <v>0</v>
      </c>
      <c r="J225" s="17">
        <v>1709</v>
      </c>
      <c r="K225" s="17">
        <v>0</v>
      </c>
      <c r="L225" s="17">
        <v>0</v>
      </c>
      <c r="M225" s="17">
        <v>0</v>
      </c>
      <c r="N225" s="17">
        <v>500</v>
      </c>
      <c r="O225" s="17">
        <v>451</v>
      </c>
      <c r="P225" s="17">
        <v>0</v>
      </c>
      <c r="Q225" s="17">
        <v>2958</v>
      </c>
      <c r="R225" s="17">
        <v>0</v>
      </c>
      <c r="S225" s="17">
        <v>2000</v>
      </c>
      <c r="T225" s="17">
        <v>0</v>
      </c>
      <c r="U225" s="17">
        <v>0</v>
      </c>
      <c r="V225" s="17">
        <v>0</v>
      </c>
      <c r="W225" s="17">
        <v>0</v>
      </c>
      <c r="X225" s="17">
        <v>-1249</v>
      </c>
      <c r="Y225" s="17">
        <v>0</v>
      </c>
      <c r="Z225" s="17">
        <v>-2000</v>
      </c>
      <c r="AA225" s="17">
        <v>0</v>
      </c>
      <c r="AB225" s="17">
        <v>500</v>
      </c>
      <c r="AC225" s="17">
        <v>451</v>
      </c>
      <c r="AD225" s="17">
        <v>0</v>
      </c>
      <c r="AE225" s="17">
        <v>10351</v>
      </c>
      <c r="AF225" s="17">
        <v>8130</v>
      </c>
      <c r="AG225" s="17">
        <v>451</v>
      </c>
      <c r="AH225" s="17">
        <v>2209</v>
      </c>
      <c r="AI225" s="17">
        <v>0</v>
      </c>
      <c r="AJ225" s="17">
        <v>4958</v>
      </c>
      <c r="AK225" s="17">
        <v>451</v>
      </c>
      <c r="AL225" s="17">
        <v>-2749</v>
      </c>
    </row>
    <row r="226" spans="1:38" x14ac:dyDescent="0.25">
      <c r="A226" s="18">
        <v>44874</v>
      </c>
      <c r="B226" s="17">
        <v>6195.8106299999999</v>
      </c>
      <c r="C226" s="17">
        <v>5582</v>
      </c>
      <c r="D226" s="17">
        <v>4200</v>
      </c>
      <c r="E226" s="17">
        <v>330.81063</v>
      </c>
      <c r="F226" s="17">
        <v>0</v>
      </c>
      <c r="G226" s="17">
        <v>800</v>
      </c>
      <c r="H226" s="17">
        <v>630</v>
      </c>
      <c r="I226" s="17">
        <v>0</v>
      </c>
      <c r="J226" s="17">
        <v>3203</v>
      </c>
      <c r="K226" s="17">
        <v>200</v>
      </c>
      <c r="L226" s="17">
        <v>330.81063</v>
      </c>
      <c r="M226" s="17">
        <v>0</v>
      </c>
      <c r="N226" s="17">
        <v>300</v>
      </c>
      <c r="O226" s="17">
        <v>630</v>
      </c>
      <c r="P226" s="17">
        <v>0</v>
      </c>
      <c r="Q226" s="17">
        <v>2379</v>
      </c>
      <c r="R226" s="17">
        <v>4000</v>
      </c>
      <c r="S226" s="17">
        <v>0</v>
      </c>
      <c r="T226" s="17">
        <v>0</v>
      </c>
      <c r="U226" s="17">
        <v>500</v>
      </c>
      <c r="V226" s="17">
        <v>0</v>
      </c>
      <c r="W226" s="17">
        <v>0</v>
      </c>
      <c r="X226" s="17">
        <v>824</v>
      </c>
      <c r="Y226" s="17">
        <v>-3800</v>
      </c>
      <c r="Z226" s="17">
        <v>330.81063</v>
      </c>
      <c r="AA226" s="17">
        <v>0</v>
      </c>
      <c r="AB226" s="17">
        <v>-200</v>
      </c>
      <c r="AC226" s="17">
        <v>630</v>
      </c>
      <c r="AD226" s="17">
        <v>0</v>
      </c>
      <c r="AE226" s="17">
        <v>9330</v>
      </c>
      <c r="AF226" s="17">
        <v>8408.6212599999999</v>
      </c>
      <c r="AG226" s="17">
        <v>830</v>
      </c>
      <c r="AH226" s="17">
        <v>3833.8106299999999</v>
      </c>
      <c r="AI226" s="17">
        <v>4500</v>
      </c>
      <c r="AJ226" s="17">
        <v>2379</v>
      </c>
      <c r="AK226" s="17">
        <v>-3670</v>
      </c>
      <c r="AL226" s="17">
        <v>1454.8106299999999</v>
      </c>
    </row>
    <row r="227" spans="1:38" x14ac:dyDescent="0.25">
      <c r="A227" s="18">
        <v>44875</v>
      </c>
      <c r="B227" s="17">
        <v>1460</v>
      </c>
      <c r="C227" s="17">
        <v>5284</v>
      </c>
      <c r="D227" s="17">
        <v>300</v>
      </c>
      <c r="E227" s="17">
        <v>0</v>
      </c>
      <c r="F227" s="17">
        <v>0</v>
      </c>
      <c r="G227" s="17">
        <v>0</v>
      </c>
      <c r="H227" s="17">
        <v>478.36637400000001</v>
      </c>
      <c r="I227" s="17">
        <v>0</v>
      </c>
      <c r="J227" s="17">
        <v>2585</v>
      </c>
      <c r="K227" s="17">
        <v>0</v>
      </c>
      <c r="L227" s="17">
        <v>0</v>
      </c>
      <c r="M227" s="17">
        <v>0</v>
      </c>
      <c r="N227" s="17">
        <v>0</v>
      </c>
      <c r="O227" s="17">
        <v>478.36637400000001</v>
      </c>
      <c r="P227" s="17">
        <v>0</v>
      </c>
      <c r="Q227" s="17">
        <v>2699</v>
      </c>
      <c r="R227" s="17">
        <v>300</v>
      </c>
      <c r="S227" s="17">
        <v>0</v>
      </c>
      <c r="T227" s="17">
        <v>0</v>
      </c>
      <c r="U227" s="17">
        <v>0</v>
      </c>
      <c r="V227" s="17">
        <v>0</v>
      </c>
      <c r="W227" s="17">
        <v>0</v>
      </c>
      <c r="X227" s="17">
        <v>-114</v>
      </c>
      <c r="Y227" s="17">
        <v>-300</v>
      </c>
      <c r="Z227" s="17">
        <v>0</v>
      </c>
      <c r="AA227" s="17">
        <v>0</v>
      </c>
      <c r="AB227" s="17">
        <v>0</v>
      </c>
      <c r="AC227" s="17">
        <v>478.36637400000001</v>
      </c>
      <c r="AD227" s="17">
        <v>0</v>
      </c>
      <c r="AE227" s="17">
        <v>1078.366374</v>
      </c>
      <c r="AF227" s="17">
        <v>6444</v>
      </c>
      <c r="AG227" s="17">
        <v>478.36637400000001</v>
      </c>
      <c r="AH227" s="17">
        <v>2585</v>
      </c>
      <c r="AI227" s="17">
        <v>300</v>
      </c>
      <c r="AJ227" s="17">
        <v>2699</v>
      </c>
      <c r="AK227" s="17">
        <v>178.36637400000001</v>
      </c>
      <c r="AL227" s="17">
        <v>-114</v>
      </c>
    </row>
    <row r="228" spans="1:38" x14ac:dyDescent="0.25">
      <c r="A228" s="18">
        <v>44876</v>
      </c>
      <c r="B228" s="17">
        <v>4487</v>
      </c>
      <c r="C228" s="17">
        <v>1988</v>
      </c>
      <c r="D228" s="17">
        <v>6350</v>
      </c>
      <c r="E228" s="17">
        <v>0</v>
      </c>
      <c r="F228" s="17">
        <v>0</v>
      </c>
      <c r="G228" s="17">
        <v>0</v>
      </c>
      <c r="H228" s="17">
        <v>1275</v>
      </c>
      <c r="I228" s="17">
        <v>0</v>
      </c>
      <c r="J228" s="17">
        <v>1085</v>
      </c>
      <c r="K228" s="17">
        <v>2150</v>
      </c>
      <c r="L228" s="17">
        <v>0</v>
      </c>
      <c r="M228" s="17">
        <v>0</v>
      </c>
      <c r="N228" s="17">
        <v>0</v>
      </c>
      <c r="O228" s="17">
        <v>1075</v>
      </c>
      <c r="P228" s="17">
        <v>0</v>
      </c>
      <c r="Q228" s="17">
        <v>903</v>
      </c>
      <c r="R228" s="17">
        <v>4200</v>
      </c>
      <c r="S228" s="17">
        <v>0</v>
      </c>
      <c r="T228" s="17">
        <v>0</v>
      </c>
      <c r="U228" s="17">
        <v>0</v>
      </c>
      <c r="V228" s="17">
        <v>200</v>
      </c>
      <c r="W228" s="17">
        <v>0</v>
      </c>
      <c r="X228" s="17">
        <v>182</v>
      </c>
      <c r="Y228" s="17">
        <v>-2050</v>
      </c>
      <c r="Z228" s="17">
        <v>0</v>
      </c>
      <c r="AA228" s="17">
        <v>0</v>
      </c>
      <c r="AB228" s="17">
        <v>0</v>
      </c>
      <c r="AC228" s="17">
        <v>875</v>
      </c>
      <c r="AD228" s="17">
        <v>0</v>
      </c>
      <c r="AE228" s="17">
        <v>10125</v>
      </c>
      <c r="AF228" s="17">
        <v>3975</v>
      </c>
      <c r="AG228" s="17">
        <v>3225</v>
      </c>
      <c r="AH228" s="17">
        <v>1085</v>
      </c>
      <c r="AI228" s="17">
        <v>4400</v>
      </c>
      <c r="AJ228" s="17">
        <v>903</v>
      </c>
      <c r="AK228" s="17">
        <v>-1175</v>
      </c>
      <c r="AL228" s="17">
        <v>182</v>
      </c>
    </row>
    <row r="229" spans="1:38" x14ac:dyDescent="0.25">
      <c r="A229" s="18">
        <v>44879</v>
      </c>
      <c r="B229" s="17">
        <v>4058</v>
      </c>
      <c r="C229" s="17">
        <v>8818</v>
      </c>
      <c r="D229" s="17">
        <v>7000</v>
      </c>
      <c r="E229" s="17">
        <v>0</v>
      </c>
      <c r="F229" s="17">
        <v>0</v>
      </c>
      <c r="G229" s="17">
        <v>0</v>
      </c>
      <c r="H229" s="17">
        <v>275</v>
      </c>
      <c r="I229" s="17">
        <v>0</v>
      </c>
      <c r="J229" s="17">
        <v>5538</v>
      </c>
      <c r="K229" s="17">
        <v>0</v>
      </c>
      <c r="L229" s="17">
        <v>0</v>
      </c>
      <c r="M229" s="17">
        <v>0</v>
      </c>
      <c r="N229" s="17">
        <v>0</v>
      </c>
      <c r="O229" s="17">
        <v>275</v>
      </c>
      <c r="P229" s="17">
        <v>0</v>
      </c>
      <c r="Q229" s="17">
        <v>3280</v>
      </c>
      <c r="R229" s="17">
        <v>7000</v>
      </c>
      <c r="S229" s="17">
        <v>0</v>
      </c>
      <c r="T229" s="17">
        <v>0</v>
      </c>
      <c r="U229" s="17">
        <v>0</v>
      </c>
      <c r="V229" s="17">
        <v>0</v>
      </c>
      <c r="W229" s="17">
        <v>0</v>
      </c>
      <c r="X229" s="17">
        <v>2258</v>
      </c>
      <c r="Y229" s="17">
        <v>-7000</v>
      </c>
      <c r="Z229" s="17">
        <v>0</v>
      </c>
      <c r="AA229" s="17">
        <v>0</v>
      </c>
      <c r="AB229" s="17">
        <v>0</v>
      </c>
      <c r="AC229" s="17">
        <v>275</v>
      </c>
      <c r="AD229" s="17">
        <v>0</v>
      </c>
      <c r="AE229" s="17">
        <v>9895</v>
      </c>
      <c r="AF229" s="17">
        <v>10256</v>
      </c>
      <c r="AG229" s="17">
        <v>275</v>
      </c>
      <c r="AH229" s="17">
        <v>5538</v>
      </c>
      <c r="AI229" s="17">
        <v>7000</v>
      </c>
      <c r="AJ229" s="17">
        <v>3280</v>
      </c>
      <c r="AK229" s="17">
        <v>-6725</v>
      </c>
      <c r="AL229" s="17">
        <v>2258</v>
      </c>
    </row>
    <row r="230" spans="1:38" x14ac:dyDescent="0.25">
      <c r="A230" s="18">
        <v>44880</v>
      </c>
      <c r="B230" s="17">
        <v>9318</v>
      </c>
      <c r="C230" s="17">
        <v>21347</v>
      </c>
      <c r="D230" s="17">
        <v>0</v>
      </c>
      <c r="E230" s="17">
        <v>0</v>
      </c>
      <c r="F230" s="17">
        <v>0</v>
      </c>
      <c r="G230" s="17">
        <v>450</v>
      </c>
      <c r="H230" s="17">
        <v>972.5</v>
      </c>
      <c r="I230" s="17">
        <v>200</v>
      </c>
      <c r="J230" s="17">
        <v>9791</v>
      </c>
      <c r="K230" s="17">
        <v>0</v>
      </c>
      <c r="L230" s="17">
        <v>0</v>
      </c>
      <c r="M230" s="17">
        <v>0</v>
      </c>
      <c r="N230" s="17">
        <v>400</v>
      </c>
      <c r="O230" s="17">
        <v>972.5</v>
      </c>
      <c r="P230" s="17">
        <v>100</v>
      </c>
      <c r="Q230" s="17">
        <v>11556</v>
      </c>
      <c r="R230" s="17">
        <v>0</v>
      </c>
      <c r="S230" s="17">
        <v>0</v>
      </c>
      <c r="T230" s="17">
        <v>0</v>
      </c>
      <c r="U230" s="17">
        <v>50</v>
      </c>
      <c r="V230" s="17">
        <v>0</v>
      </c>
      <c r="W230" s="17">
        <v>100</v>
      </c>
      <c r="X230" s="17">
        <v>-1765</v>
      </c>
      <c r="Y230" s="17">
        <v>0</v>
      </c>
      <c r="Z230" s="17">
        <v>0</v>
      </c>
      <c r="AA230" s="17">
        <v>0</v>
      </c>
      <c r="AB230" s="17">
        <v>350</v>
      </c>
      <c r="AC230" s="17">
        <v>972.5</v>
      </c>
      <c r="AD230" s="17">
        <v>0</v>
      </c>
      <c r="AE230" s="17">
        <v>5522.5</v>
      </c>
      <c r="AF230" s="17">
        <v>26765</v>
      </c>
      <c r="AG230" s="17">
        <v>1222.5</v>
      </c>
      <c r="AH230" s="17">
        <v>10041</v>
      </c>
      <c r="AI230" s="17">
        <v>150</v>
      </c>
      <c r="AJ230" s="17">
        <v>11556</v>
      </c>
      <c r="AK230" s="17">
        <v>1072.5</v>
      </c>
      <c r="AL230" s="17">
        <v>-1515</v>
      </c>
    </row>
    <row r="231" spans="1:38" x14ac:dyDescent="0.25">
      <c r="A231" s="18">
        <v>44881</v>
      </c>
      <c r="B231" s="17">
        <v>2739</v>
      </c>
      <c r="C231" s="17">
        <v>12623.6</v>
      </c>
      <c r="D231" s="17">
        <v>5000</v>
      </c>
      <c r="E231" s="17">
        <v>630</v>
      </c>
      <c r="F231" s="17">
        <v>800</v>
      </c>
      <c r="G231" s="17">
        <v>0</v>
      </c>
      <c r="H231" s="17">
        <v>1314.5</v>
      </c>
      <c r="I231" s="17">
        <v>0</v>
      </c>
      <c r="J231" s="17">
        <v>7312.6</v>
      </c>
      <c r="K231" s="17">
        <v>0</v>
      </c>
      <c r="L231" s="17">
        <v>630</v>
      </c>
      <c r="M231" s="17">
        <v>800</v>
      </c>
      <c r="N231" s="17">
        <v>0</v>
      </c>
      <c r="O231" s="17">
        <v>329.5</v>
      </c>
      <c r="P231" s="17">
        <v>0</v>
      </c>
      <c r="Q231" s="17">
        <v>5311</v>
      </c>
      <c r="R231" s="17">
        <v>5000</v>
      </c>
      <c r="S231" s="17">
        <v>0</v>
      </c>
      <c r="T231" s="17">
        <v>0</v>
      </c>
      <c r="U231" s="17">
        <v>0</v>
      </c>
      <c r="V231" s="17">
        <v>985</v>
      </c>
      <c r="W231" s="17">
        <v>0</v>
      </c>
      <c r="X231" s="17">
        <v>2001.6</v>
      </c>
      <c r="Y231" s="17">
        <v>-5000</v>
      </c>
      <c r="Z231" s="17">
        <v>630</v>
      </c>
      <c r="AA231" s="17">
        <v>800</v>
      </c>
      <c r="AB231" s="17">
        <v>0</v>
      </c>
      <c r="AC231" s="17">
        <v>-655.5</v>
      </c>
      <c r="AD231" s="17">
        <v>0</v>
      </c>
      <c r="AE231" s="17">
        <v>6829.5</v>
      </c>
      <c r="AF231" s="17">
        <v>16277.6</v>
      </c>
      <c r="AG231" s="17">
        <v>29.5</v>
      </c>
      <c r="AH231" s="17">
        <v>9042.6</v>
      </c>
      <c r="AI231" s="17">
        <v>5000</v>
      </c>
      <c r="AJ231" s="17">
        <v>6296</v>
      </c>
      <c r="AK231" s="17">
        <v>-4970.5</v>
      </c>
      <c r="AL231" s="17">
        <v>2746.6</v>
      </c>
    </row>
    <row r="232" spans="1:38" x14ac:dyDescent="0.25">
      <c r="A232" s="18">
        <v>44882</v>
      </c>
      <c r="B232" s="17">
        <v>4503</v>
      </c>
      <c r="C232" s="17">
        <v>5657.5</v>
      </c>
      <c r="D232" s="17">
        <v>4250</v>
      </c>
      <c r="E232" s="17">
        <v>0</v>
      </c>
      <c r="F232" s="17">
        <v>497</v>
      </c>
      <c r="G232" s="17">
        <v>0</v>
      </c>
      <c r="H232" s="17">
        <v>1874</v>
      </c>
      <c r="I232" s="17">
        <v>0</v>
      </c>
      <c r="J232" s="17">
        <v>2812.5</v>
      </c>
      <c r="K232" s="17">
        <v>0</v>
      </c>
      <c r="L232" s="17">
        <v>0</v>
      </c>
      <c r="M232" s="17">
        <v>0</v>
      </c>
      <c r="N232" s="17">
        <v>0</v>
      </c>
      <c r="O232" s="17">
        <v>1374</v>
      </c>
      <c r="P232" s="17">
        <v>0</v>
      </c>
      <c r="Q232" s="17">
        <v>2845</v>
      </c>
      <c r="R232" s="17">
        <v>4250</v>
      </c>
      <c r="S232" s="17">
        <v>0</v>
      </c>
      <c r="T232" s="17">
        <v>497</v>
      </c>
      <c r="U232" s="17">
        <v>0</v>
      </c>
      <c r="V232" s="17">
        <v>500</v>
      </c>
      <c r="W232" s="17">
        <v>0</v>
      </c>
      <c r="X232" s="17">
        <v>-32.5</v>
      </c>
      <c r="Y232" s="17">
        <v>-4250</v>
      </c>
      <c r="Z232" s="17">
        <v>0</v>
      </c>
      <c r="AA232" s="17">
        <v>-497</v>
      </c>
      <c r="AB232" s="17">
        <v>0</v>
      </c>
      <c r="AC232" s="17">
        <v>874</v>
      </c>
      <c r="AD232" s="17">
        <v>0</v>
      </c>
      <c r="AE232" s="17">
        <v>9521</v>
      </c>
      <c r="AF232" s="17">
        <v>7260.5</v>
      </c>
      <c r="AG232" s="17">
        <v>1374</v>
      </c>
      <c r="AH232" s="17">
        <v>2812.5</v>
      </c>
      <c r="AI232" s="17">
        <v>5247</v>
      </c>
      <c r="AJ232" s="17">
        <v>2845</v>
      </c>
      <c r="AK232" s="17">
        <v>-3873</v>
      </c>
      <c r="AL232" s="17">
        <v>-32.5</v>
      </c>
    </row>
    <row r="233" spans="1:38" x14ac:dyDescent="0.25">
      <c r="A233" s="18">
        <v>44883</v>
      </c>
      <c r="B233" s="17">
        <v>5450</v>
      </c>
      <c r="C233" s="17">
        <v>4623.5</v>
      </c>
      <c r="D233" s="17">
        <v>4000</v>
      </c>
      <c r="E233" s="17">
        <v>0</v>
      </c>
      <c r="F233" s="17">
        <v>0</v>
      </c>
      <c r="G233" s="17">
        <v>150</v>
      </c>
      <c r="H233" s="17">
        <v>150</v>
      </c>
      <c r="I233" s="17">
        <v>0</v>
      </c>
      <c r="J233" s="17">
        <v>1843.2</v>
      </c>
      <c r="K233" s="17">
        <v>0</v>
      </c>
      <c r="L233" s="17">
        <v>0</v>
      </c>
      <c r="M233" s="17">
        <v>0</v>
      </c>
      <c r="N233" s="17">
        <v>0</v>
      </c>
      <c r="O233" s="17">
        <v>150</v>
      </c>
      <c r="P233" s="17">
        <v>0</v>
      </c>
      <c r="Q233" s="17">
        <v>2780.3</v>
      </c>
      <c r="R233" s="17">
        <v>4000</v>
      </c>
      <c r="S233" s="17">
        <v>0</v>
      </c>
      <c r="T233" s="17">
        <v>0</v>
      </c>
      <c r="U233" s="17">
        <v>150</v>
      </c>
      <c r="V233" s="17">
        <v>0</v>
      </c>
      <c r="W233" s="17">
        <v>0</v>
      </c>
      <c r="X233" s="17">
        <v>-937.1</v>
      </c>
      <c r="Y233" s="17">
        <v>-4000</v>
      </c>
      <c r="Z233" s="17">
        <v>0</v>
      </c>
      <c r="AA233" s="17">
        <v>0</v>
      </c>
      <c r="AB233" s="17">
        <v>-150</v>
      </c>
      <c r="AC233" s="17">
        <v>150</v>
      </c>
      <c r="AD233" s="17">
        <v>0</v>
      </c>
      <c r="AE233" s="17">
        <v>5150</v>
      </c>
      <c r="AF233" s="17">
        <v>9223.5</v>
      </c>
      <c r="AG233" s="17">
        <v>150</v>
      </c>
      <c r="AH233" s="17">
        <v>1843.2</v>
      </c>
      <c r="AI233" s="17">
        <v>4000</v>
      </c>
      <c r="AJ233" s="17">
        <v>2930.3</v>
      </c>
      <c r="AK233" s="17">
        <v>-3850</v>
      </c>
      <c r="AL233" s="17">
        <v>-1087.0999999999999</v>
      </c>
    </row>
    <row r="234" spans="1:38" x14ac:dyDescent="0.25">
      <c r="A234" s="18">
        <v>44886</v>
      </c>
      <c r="B234" s="17">
        <v>3522</v>
      </c>
      <c r="C234" s="17">
        <v>420</v>
      </c>
      <c r="D234" s="17">
        <v>0</v>
      </c>
      <c r="E234" s="17">
        <v>28.903151999999999</v>
      </c>
      <c r="F234" s="17">
        <v>8.6300000000000008</v>
      </c>
      <c r="G234" s="17">
        <v>0</v>
      </c>
      <c r="H234" s="17">
        <v>143</v>
      </c>
      <c r="I234" s="17">
        <v>0</v>
      </c>
      <c r="J234" s="17">
        <v>120</v>
      </c>
      <c r="K234" s="17">
        <v>0</v>
      </c>
      <c r="L234" s="17">
        <v>0</v>
      </c>
      <c r="M234" s="17">
        <v>0</v>
      </c>
      <c r="N234" s="17">
        <v>0</v>
      </c>
      <c r="O234" s="17">
        <v>13</v>
      </c>
      <c r="P234" s="17">
        <v>0</v>
      </c>
      <c r="Q234" s="17">
        <v>300</v>
      </c>
      <c r="R234" s="17">
        <v>0</v>
      </c>
      <c r="S234" s="17">
        <v>28.903151999999999</v>
      </c>
      <c r="T234" s="17">
        <v>8.6300000000000008</v>
      </c>
      <c r="U234" s="17">
        <v>0</v>
      </c>
      <c r="V234" s="17">
        <v>130</v>
      </c>
      <c r="W234" s="17">
        <v>0</v>
      </c>
      <c r="X234" s="17">
        <v>-180</v>
      </c>
      <c r="Y234" s="17">
        <v>0</v>
      </c>
      <c r="Z234" s="17">
        <v>-28.903151999999999</v>
      </c>
      <c r="AA234" s="17">
        <v>-8.6300000000000008</v>
      </c>
      <c r="AB234" s="17">
        <v>0</v>
      </c>
      <c r="AC234" s="17">
        <v>-117</v>
      </c>
      <c r="AD234" s="17">
        <v>0</v>
      </c>
      <c r="AE234" s="17">
        <v>2291.9031519999999</v>
      </c>
      <c r="AF234" s="17">
        <v>1830.63</v>
      </c>
      <c r="AG234" s="17">
        <v>13</v>
      </c>
      <c r="AH234" s="17">
        <v>120</v>
      </c>
      <c r="AI234" s="17">
        <v>158.90315200000001</v>
      </c>
      <c r="AJ234" s="17">
        <v>308.63</v>
      </c>
      <c r="AK234" s="17">
        <v>-145.90315200000001</v>
      </c>
      <c r="AL234" s="17">
        <v>-188.63</v>
      </c>
    </row>
    <row r="235" spans="1:38" x14ac:dyDescent="0.25">
      <c r="A235" s="18">
        <v>44887</v>
      </c>
      <c r="B235" s="17">
        <v>10177.276390999999</v>
      </c>
      <c r="C235" s="17">
        <v>6673</v>
      </c>
      <c r="D235" s="17">
        <v>360</v>
      </c>
      <c r="E235" s="17">
        <v>11044.431919000001</v>
      </c>
      <c r="F235" s="17">
        <v>0</v>
      </c>
      <c r="G235" s="17">
        <v>0</v>
      </c>
      <c r="H235" s="17">
        <v>575.68006000000003</v>
      </c>
      <c r="I235" s="17">
        <v>0</v>
      </c>
      <c r="J235" s="17">
        <v>2419</v>
      </c>
      <c r="K235" s="17">
        <v>360</v>
      </c>
      <c r="L235" s="17">
        <v>10888.552782000001</v>
      </c>
      <c r="M235" s="17">
        <v>0</v>
      </c>
      <c r="N235" s="17">
        <v>0</v>
      </c>
      <c r="O235" s="17">
        <v>574</v>
      </c>
      <c r="P235" s="17">
        <v>0</v>
      </c>
      <c r="Q235" s="17">
        <v>4254</v>
      </c>
      <c r="R235" s="17">
        <v>0</v>
      </c>
      <c r="S235" s="17">
        <v>155.87913639999999</v>
      </c>
      <c r="T235" s="17">
        <v>0</v>
      </c>
      <c r="U235" s="17">
        <v>0</v>
      </c>
      <c r="V235" s="17">
        <v>1.6800600000000001</v>
      </c>
      <c r="W235" s="17">
        <v>0</v>
      </c>
      <c r="X235" s="17">
        <v>-1835</v>
      </c>
      <c r="Y235" s="17">
        <v>360</v>
      </c>
      <c r="Z235" s="17">
        <v>10732.673645999999</v>
      </c>
      <c r="AA235" s="17">
        <v>0</v>
      </c>
      <c r="AB235" s="17">
        <v>0</v>
      </c>
      <c r="AC235" s="17">
        <v>572.31993999999997</v>
      </c>
      <c r="AD235" s="17">
        <v>0</v>
      </c>
      <c r="AE235" s="17">
        <v>2881.5591960000002</v>
      </c>
      <c r="AF235" s="17">
        <v>25948.829170000001</v>
      </c>
      <c r="AG235" s="17">
        <v>934</v>
      </c>
      <c r="AH235" s="17">
        <v>13307.55278</v>
      </c>
      <c r="AI235" s="17">
        <v>147.55919639999999</v>
      </c>
      <c r="AJ235" s="17">
        <v>4264</v>
      </c>
      <c r="AK235" s="17">
        <v>786.44080359999998</v>
      </c>
      <c r="AL235" s="17">
        <v>9043.5527820000007</v>
      </c>
    </row>
    <row r="236" spans="1:38" x14ac:dyDescent="0.25">
      <c r="A236" s="18">
        <v>44888</v>
      </c>
      <c r="B236" s="17">
        <v>4754</v>
      </c>
      <c r="C236" s="17">
        <v>13182</v>
      </c>
      <c r="D236" s="17">
        <v>0</v>
      </c>
      <c r="E236" s="17">
        <v>100</v>
      </c>
      <c r="F236" s="17">
        <v>0</v>
      </c>
      <c r="G236" s="17">
        <v>0</v>
      </c>
      <c r="H236" s="17">
        <v>253</v>
      </c>
      <c r="I236" s="17">
        <v>0</v>
      </c>
      <c r="J236" s="17">
        <v>6933</v>
      </c>
      <c r="K236" s="17">
        <v>0</v>
      </c>
      <c r="L236" s="17">
        <v>0</v>
      </c>
      <c r="M236" s="17">
        <v>0</v>
      </c>
      <c r="N236" s="17">
        <v>0</v>
      </c>
      <c r="O236" s="17">
        <v>108</v>
      </c>
      <c r="P236" s="17">
        <v>0</v>
      </c>
      <c r="Q236" s="17">
        <v>6249</v>
      </c>
      <c r="R236" s="17">
        <v>0</v>
      </c>
      <c r="S236" s="17">
        <v>100</v>
      </c>
      <c r="T236" s="17">
        <v>0</v>
      </c>
      <c r="U236" s="17">
        <v>0</v>
      </c>
      <c r="V236" s="17">
        <v>145</v>
      </c>
      <c r="W236" s="17">
        <v>0</v>
      </c>
      <c r="X236" s="17">
        <v>684</v>
      </c>
      <c r="Y236" s="17">
        <v>0</v>
      </c>
      <c r="Z236" s="17">
        <v>-100</v>
      </c>
      <c r="AA236" s="17">
        <v>0</v>
      </c>
      <c r="AB236" s="17">
        <v>0</v>
      </c>
      <c r="AC236" s="17">
        <v>-37</v>
      </c>
      <c r="AD236" s="17">
        <v>0</v>
      </c>
      <c r="AE236" s="17">
        <v>1453</v>
      </c>
      <c r="AF236" s="17">
        <v>16836</v>
      </c>
      <c r="AG236" s="17">
        <v>108</v>
      </c>
      <c r="AH236" s="17">
        <v>6933</v>
      </c>
      <c r="AI236" s="17">
        <v>145</v>
      </c>
      <c r="AJ236" s="17">
        <v>6349</v>
      </c>
      <c r="AK236" s="17">
        <v>-37</v>
      </c>
      <c r="AL236" s="17">
        <v>584</v>
      </c>
    </row>
    <row r="237" spans="1:38" x14ac:dyDescent="0.25">
      <c r="A237" s="18">
        <v>44889</v>
      </c>
      <c r="B237" s="17">
        <v>3214</v>
      </c>
      <c r="C237" s="17">
        <v>976</v>
      </c>
      <c r="D237" s="17">
        <v>0</v>
      </c>
      <c r="E237" s="17">
        <v>48.428100000000001</v>
      </c>
      <c r="F237" s="17">
        <v>15.1752</v>
      </c>
      <c r="G237" s="17">
        <v>0</v>
      </c>
      <c r="H237" s="17">
        <v>120</v>
      </c>
      <c r="I237" s="17">
        <v>0</v>
      </c>
      <c r="J237" s="17">
        <v>468</v>
      </c>
      <c r="K237" s="17">
        <v>0</v>
      </c>
      <c r="L237" s="17">
        <v>0</v>
      </c>
      <c r="M237" s="17">
        <v>0</v>
      </c>
      <c r="N237" s="17">
        <v>0</v>
      </c>
      <c r="O237" s="17">
        <v>80</v>
      </c>
      <c r="P237" s="17">
        <v>0</v>
      </c>
      <c r="Q237" s="17">
        <v>508</v>
      </c>
      <c r="R237" s="17">
        <v>0</v>
      </c>
      <c r="S237" s="17">
        <v>48.428100000000001</v>
      </c>
      <c r="T237" s="17">
        <v>15.1752</v>
      </c>
      <c r="U237" s="17">
        <v>0</v>
      </c>
      <c r="V237" s="17">
        <v>40</v>
      </c>
      <c r="W237" s="17">
        <v>0</v>
      </c>
      <c r="X237" s="17">
        <v>-40</v>
      </c>
      <c r="Y237" s="17">
        <v>0</v>
      </c>
      <c r="Z237" s="17">
        <v>-48.428100000000001</v>
      </c>
      <c r="AA237" s="17">
        <v>-15.1752</v>
      </c>
      <c r="AB237" s="17">
        <v>0</v>
      </c>
      <c r="AC237" s="17">
        <v>40</v>
      </c>
      <c r="AD237" s="17">
        <v>0</v>
      </c>
      <c r="AE237" s="17">
        <v>2400</v>
      </c>
      <c r="AF237" s="17">
        <v>1973.6033</v>
      </c>
      <c r="AG237" s="17">
        <v>0</v>
      </c>
      <c r="AH237" s="17">
        <v>548</v>
      </c>
      <c r="AI237" s="17">
        <v>0</v>
      </c>
      <c r="AJ237" s="17">
        <v>611.60329999999999</v>
      </c>
      <c r="AK237" s="17">
        <v>0</v>
      </c>
      <c r="AL237" s="17">
        <v>-63.603299999999997</v>
      </c>
    </row>
    <row r="238" spans="1:38" x14ac:dyDescent="0.25">
      <c r="A238" s="18">
        <v>44890</v>
      </c>
      <c r="B238" s="17">
        <v>9937</v>
      </c>
      <c r="C238" s="17">
        <v>8420</v>
      </c>
      <c r="D238" s="17">
        <v>2000</v>
      </c>
      <c r="E238" s="17">
        <v>0</v>
      </c>
      <c r="F238" s="17">
        <v>0</v>
      </c>
      <c r="G238" s="17">
        <v>500</v>
      </c>
      <c r="H238" s="17">
        <v>25</v>
      </c>
      <c r="I238" s="17">
        <v>0</v>
      </c>
      <c r="J238" s="17">
        <v>4546</v>
      </c>
      <c r="K238" s="17">
        <v>0</v>
      </c>
      <c r="L238" s="17">
        <v>0</v>
      </c>
      <c r="M238" s="17">
        <v>0</v>
      </c>
      <c r="N238" s="17">
        <v>0</v>
      </c>
      <c r="O238" s="17">
        <v>25</v>
      </c>
      <c r="P238" s="17">
        <v>0</v>
      </c>
      <c r="Q238" s="17">
        <v>3874</v>
      </c>
      <c r="R238" s="17">
        <v>2000</v>
      </c>
      <c r="S238" s="17">
        <v>0</v>
      </c>
      <c r="T238" s="17">
        <v>0</v>
      </c>
      <c r="U238" s="17">
        <v>500</v>
      </c>
      <c r="V238" s="17">
        <v>0</v>
      </c>
      <c r="W238" s="17">
        <v>0</v>
      </c>
      <c r="X238" s="17">
        <v>672</v>
      </c>
      <c r="Y238" s="17">
        <v>-2000</v>
      </c>
      <c r="Z238" s="17">
        <v>0</v>
      </c>
      <c r="AA238" s="17">
        <v>0</v>
      </c>
      <c r="AB238" s="17">
        <v>-500</v>
      </c>
      <c r="AC238" s="17">
        <v>25</v>
      </c>
      <c r="AD238" s="17">
        <v>0</v>
      </c>
      <c r="AE238" s="17">
        <v>10325</v>
      </c>
      <c r="AF238" s="17">
        <v>10557</v>
      </c>
      <c r="AG238" s="17">
        <v>25</v>
      </c>
      <c r="AH238" s="17">
        <v>4546</v>
      </c>
      <c r="AI238" s="17">
        <v>2500</v>
      </c>
      <c r="AJ238" s="17">
        <v>3874</v>
      </c>
      <c r="AK238" s="17">
        <v>-2475</v>
      </c>
      <c r="AL238" s="17">
        <v>672</v>
      </c>
    </row>
    <row r="239" spans="1:38" x14ac:dyDescent="0.25">
      <c r="A239" s="18">
        <v>44893</v>
      </c>
      <c r="B239" s="17">
        <v>4970</v>
      </c>
      <c r="C239" s="17">
        <v>2715</v>
      </c>
      <c r="D239" s="17">
        <v>2500</v>
      </c>
      <c r="E239" s="17">
        <v>0</v>
      </c>
      <c r="F239" s="17">
        <v>0</v>
      </c>
      <c r="G239" s="17">
        <v>0</v>
      </c>
      <c r="H239" s="17">
        <v>0</v>
      </c>
      <c r="I239" s="17">
        <v>0</v>
      </c>
      <c r="J239" s="17">
        <v>1940</v>
      </c>
      <c r="K239" s="17">
        <v>0</v>
      </c>
      <c r="L239" s="17">
        <v>0</v>
      </c>
      <c r="M239" s="17">
        <v>0</v>
      </c>
      <c r="N239" s="17">
        <v>0</v>
      </c>
      <c r="O239" s="17">
        <v>0</v>
      </c>
      <c r="P239" s="17">
        <v>0</v>
      </c>
      <c r="Q239" s="17">
        <v>775</v>
      </c>
      <c r="R239" s="17">
        <v>2500</v>
      </c>
      <c r="S239" s="17">
        <v>0</v>
      </c>
      <c r="T239" s="17">
        <v>0</v>
      </c>
      <c r="U239" s="17">
        <v>0</v>
      </c>
      <c r="V239" s="17">
        <v>0</v>
      </c>
      <c r="W239" s="17">
        <v>0</v>
      </c>
      <c r="X239" s="17">
        <v>1165</v>
      </c>
      <c r="Y239" s="17">
        <v>-2500</v>
      </c>
      <c r="Z239" s="17">
        <v>0</v>
      </c>
      <c r="AA239" s="17">
        <v>0</v>
      </c>
      <c r="AB239" s="17">
        <v>0</v>
      </c>
      <c r="AC239" s="17">
        <v>0</v>
      </c>
      <c r="AD239" s="17">
        <v>0</v>
      </c>
      <c r="AE239" s="17">
        <v>6564</v>
      </c>
      <c r="AF239" s="17">
        <v>3621</v>
      </c>
      <c r="AG239" s="17">
        <v>0</v>
      </c>
      <c r="AH239" s="17">
        <v>1940</v>
      </c>
      <c r="AI239" s="17">
        <v>2500</v>
      </c>
      <c r="AJ239" s="17">
        <v>775</v>
      </c>
      <c r="AK239" s="17">
        <v>-2500</v>
      </c>
      <c r="AL239" s="17">
        <v>1165</v>
      </c>
    </row>
    <row r="240" spans="1:38" x14ac:dyDescent="0.25">
      <c r="A240" s="18">
        <v>44894</v>
      </c>
      <c r="B240" s="17">
        <v>2375.6372941</v>
      </c>
      <c r="C240" s="17">
        <v>7382.6352483999999</v>
      </c>
      <c r="D240" s="17">
        <v>4000</v>
      </c>
      <c r="E240" s="17">
        <v>0</v>
      </c>
      <c r="F240" s="17">
        <v>0</v>
      </c>
      <c r="G240" s="17">
        <v>0</v>
      </c>
      <c r="H240" s="17">
        <v>160</v>
      </c>
      <c r="I240" s="17">
        <v>0</v>
      </c>
      <c r="J240" s="17">
        <v>4545</v>
      </c>
      <c r="K240" s="17">
        <v>0</v>
      </c>
      <c r="L240" s="17">
        <v>0</v>
      </c>
      <c r="M240" s="17">
        <v>0</v>
      </c>
      <c r="N240" s="17">
        <v>0</v>
      </c>
      <c r="O240" s="17">
        <v>160</v>
      </c>
      <c r="P240" s="17">
        <v>0</v>
      </c>
      <c r="Q240" s="17">
        <v>2837.6352483999999</v>
      </c>
      <c r="R240" s="17">
        <v>4000</v>
      </c>
      <c r="S240" s="17">
        <v>0</v>
      </c>
      <c r="T240" s="17">
        <v>0</v>
      </c>
      <c r="U240" s="17">
        <v>0</v>
      </c>
      <c r="V240" s="17">
        <v>0</v>
      </c>
      <c r="W240" s="17">
        <v>0</v>
      </c>
      <c r="X240" s="17">
        <v>1707.3647516000001</v>
      </c>
      <c r="Y240" s="17">
        <v>-4000</v>
      </c>
      <c r="Z240" s="17">
        <v>0</v>
      </c>
      <c r="AA240" s="17">
        <v>0</v>
      </c>
      <c r="AB240" s="17">
        <v>0</v>
      </c>
      <c r="AC240" s="17">
        <v>160</v>
      </c>
      <c r="AD240" s="17">
        <v>0</v>
      </c>
      <c r="AE240" s="17">
        <v>4890</v>
      </c>
      <c r="AF240" s="17">
        <v>9028.2725429999991</v>
      </c>
      <c r="AG240" s="17">
        <v>160</v>
      </c>
      <c r="AH240" s="17">
        <v>4545</v>
      </c>
      <c r="AI240" s="17">
        <v>4000</v>
      </c>
      <c r="AJ240" s="17">
        <v>2837.635248</v>
      </c>
      <c r="AK240" s="17">
        <v>-3840</v>
      </c>
      <c r="AL240" s="17">
        <v>1707.364752</v>
      </c>
    </row>
    <row r="241" spans="1:38" x14ac:dyDescent="0.25">
      <c r="A241" s="18">
        <v>44895</v>
      </c>
      <c r="B241" s="17">
        <v>3188</v>
      </c>
      <c r="C241" s="17">
        <v>4486</v>
      </c>
      <c r="D241" s="17">
        <v>2000</v>
      </c>
      <c r="E241" s="17">
        <v>62.253572300000002</v>
      </c>
      <c r="F241" s="17">
        <v>0</v>
      </c>
      <c r="G241" s="17">
        <v>1300</v>
      </c>
      <c r="H241" s="17">
        <v>0</v>
      </c>
      <c r="I241" s="17">
        <v>0</v>
      </c>
      <c r="J241" s="17">
        <v>2142</v>
      </c>
      <c r="K241" s="17">
        <v>2000</v>
      </c>
      <c r="L241" s="17">
        <v>0</v>
      </c>
      <c r="M241" s="17">
        <v>0</v>
      </c>
      <c r="N241" s="17">
        <v>800</v>
      </c>
      <c r="O241" s="17">
        <v>0</v>
      </c>
      <c r="P241" s="17">
        <v>0</v>
      </c>
      <c r="Q241" s="17">
        <v>2344</v>
      </c>
      <c r="R241" s="17">
        <v>0</v>
      </c>
      <c r="S241" s="17">
        <v>62.253572300000002</v>
      </c>
      <c r="T241" s="17">
        <v>0</v>
      </c>
      <c r="U241" s="17">
        <v>500</v>
      </c>
      <c r="V241" s="17">
        <v>0</v>
      </c>
      <c r="W241" s="17">
        <v>0</v>
      </c>
      <c r="X241" s="17">
        <v>-202</v>
      </c>
      <c r="Y241" s="17">
        <v>2000</v>
      </c>
      <c r="Z241" s="17">
        <v>-62.253572300000002</v>
      </c>
      <c r="AA241" s="17">
        <v>0</v>
      </c>
      <c r="AB241" s="17">
        <v>300</v>
      </c>
      <c r="AC241" s="17">
        <v>0</v>
      </c>
      <c r="AD241" s="17">
        <v>0</v>
      </c>
      <c r="AE241" s="17">
        <v>5977</v>
      </c>
      <c r="AF241" s="17">
        <v>5059.2535719999996</v>
      </c>
      <c r="AG241" s="17">
        <v>2800</v>
      </c>
      <c r="AH241" s="17">
        <v>2142</v>
      </c>
      <c r="AI241" s="17">
        <v>500</v>
      </c>
      <c r="AJ241" s="17">
        <v>2406.2535720000001</v>
      </c>
      <c r="AK241" s="17">
        <v>2300</v>
      </c>
      <c r="AL241" s="17">
        <v>-264.25357229999997</v>
      </c>
    </row>
    <row r="242" spans="1:38" x14ac:dyDescent="0.25">
      <c r="A242" s="18">
        <v>44896</v>
      </c>
      <c r="B242" s="17">
        <v>7769.2359161000004</v>
      </c>
      <c r="C242" s="17">
        <v>7766.7571600000001</v>
      </c>
      <c r="D242" s="17">
        <v>1000</v>
      </c>
      <c r="E242" s="17">
        <v>0</v>
      </c>
      <c r="F242" s="17">
        <v>0</v>
      </c>
      <c r="G242" s="17">
        <v>0</v>
      </c>
      <c r="H242" s="17">
        <v>270</v>
      </c>
      <c r="I242" s="17">
        <v>0</v>
      </c>
      <c r="J242" s="17">
        <v>3518</v>
      </c>
      <c r="K242" s="17">
        <v>1000</v>
      </c>
      <c r="L242" s="17">
        <v>0</v>
      </c>
      <c r="M242" s="17">
        <v>0</v>
      </c>
      <c r="N242" s="17">
        <v>0</v>
      </c>
      <c r="O242" s="17">
        <v>270</v>
      </c>
      <c r="P242" s="17">
        <v>0</v>
      </c>
      <c r="Q242" s="17">
        <v>4248.7571600000001</v>
      </c>
      <c r="R242" s="17">
        <v>0</v>
      </c>
      <c r="S242" s="17">
        <v>0</v>
      </c>
      <c r="T242" s="17">
        <v>0</v>
      </c>
      <c r="U242" s="17">
        <v>0</v>
      </c>
      <c r="V242" s="17">
        <v>0</v>
      </c>
      <c r="W242" s="17">
        <v>0</v>
      </c>
      <c r="X242" s="17">
        <v>-730.75716</v>
      </c>
      <c r="Y242" s="17">
        <v>1000</v>
      </c>
      <c r="Z242" s="17">
        <v>0</v>
      </c>
      <c r="AA242" s="17">
        <v>0</v>
      </c>
      <c r="AB242" s="17">
        <v>0</v>
      </c>
      <c r="AC242" s="17">
        <v>270</v>
      </c>
      <c r="AD242" s="17">
        <v>0</v>
      </c>
      <c r="AE242" s="17">
        <v>7735</v>
      </c>
      <c r="AF242" s="17">
        <v>9070.9930760000007</v>
      </c>
      <c r="AG242" s="17">
        <v>1270</v>
      </c>
      <c r="AH242" s="17">
        <v>3518</v>
      </c>
      <c r="AI242" s="17">
        <v>0</v>
      </c>
      <c r="AJ242" s="17">
        <v>4248.7571600000001</v>
      </c>
      <c r="AK242" s="17">
        <v>1270</v>
      </c>
      <c r="AL242" s="17">
        <v>-730.75716</v>
      </c>
    </row>
    <row r="243" spans="1:38" x14ac:dyDescent="0.25">
      <c r="A243" s="18">
        <v>44897</v>
      </c>
      <c r="B243" s="17">
        <v>4451.9979999999996</v>
      </c>
      <c r="C243" s="17">
        <v>3988.3389699999998</v>
      </c>
      <c r="D243" s="17">
        <v>0</v>
      </c>
      <c r="E243" s="17">
        <v>600</v>
      </c>
      <c r="F243" s="17">
        <v>0</v>
      </c>
      <c r="G243" s="17">
        <v>300</v>
      </c>
      <c r="H243" s="17">
        <v>299</v>
      </c>
      <c r="I243" s="17">
        <v>0</v>
      </c>
      <c r="J243" s="17">
        <v>2050</v>
      </c>
      <c r="K243" s="17">
        <v>0</v>
      </c>
      <c r="L243" s="17">
        <v>600</v>
      </c>
      <c r="M243" s="17">
        <v>0</v>
      </c>
      <c r="N243" s="17">
        <v>300</v>
      </c>
      <c r="O243" s="17">
        <v>299</v>
      </c>
      <c r="P243" s="17">
        <v>0</v>
      </c>
      <c r="Q243" s="17">
        <v>1938.33897</v>
      </c>
      <c r="R243" s="17">
        <v>0</v>
      </c>
      <c r="S243" s="17">
        <v>0</v>
      </c>
      <c r="T243" s="17">
        <v>0</v>
      </c>
      <c r="U243" s="17">
        <v>0</v>
      </c>
      <c r="V243" s="17">
        <v>0</v>
      </c>
      <c r="W243" s="17">
        <v>0</v>
      </c>
      <c r="X243" s="17">
        <v>111.66103</v>
      </c>
      <c r="Y243" s="17">
        <v>0</v>
      </c>
      <c r="Z243" s="17">
        <v>600</v>
      </c>
      <c r="AA243" s="17">
        <v>0</v>
      </c>
      <c r="AB243" s="17">
        <v>300</v>
      </c>
      <c r="AC243" s="17">
        <v>299</v>
      </c>
      <c r="AD243" s="17">
        <v>0</v>
      </c>
      <c r="AE243" s="17">
        <v>3099</v>
      </c>
      <c r="AF243" s="17">
        <v>6540.3369700000003</v>
      </c>
      <c r="AG243" s="17">
        <v>299</v>
      </c>
      <c r="AH243" s="17">
        <v>2950</v>
      </c>
      <c r="AI243" s="17">
        <v>0</v>
      </c>
      <c r="AJ243" s="17">
        <v>1938.33897</v>
      </c>
      <c r="AK243" s="17">
        <v>299</v>
      </c>
      <c r="AL243" s="17">
        <v>1011.66103</v>
      </c>
    </row>
    <row r="244" spans="1:38" x14ac:dyDescent="0.25">
      <c r="A244" s="18">
        <v>44900</v>
      </c>
      <c r="B244" s="17">
        <v>11836.137788</v>
      </c>
      <c r="C244" s="17">
        <v>9968.2850199999993</v>
      </c>
      <c r="D244" s="17">
        <v>1950</v>
      </c>
      <c r="E244" s="17">
        <v>0</v>
      </c>
      <c r="F244" s="17">
        <v>0</v>
      </c>
      <c r="G244" s="17">
        <v>0</v>
      </c>
      <c r="H244" s="17">
        <v>550.25873999999999</v>
      </c>
      <c r="I244" s="17">
        <v>0</v>
      </c>
      <c r="J244" s="17">
        <v>4501</v>
      </c>
      <c r="K244" s="17">
        <v>950</v>
      </c>
      <c r="L244" s="17">
        <v>0</v>
      </c>
      <c r="M244" s="17">
        <v>0</v>
      </c>
      <c r="N244" s="17">
        <v>0</v>
      </c>
      <c r="O244" s="17">
        <v>549</v>
      </c>
      <c r="P244" s="17">
        <v>0</v>
      </c>
      <c r="Q244" s="17">
        <v>5467.2850200000003</v>
      </c>
      <c r="R244" s="17">
        <v>1000</v>
      </c>
      <c r="S244" s="17">
        <v>0</v>
      </c>
      <c r="T244" s="17">
        <v>0</v>
      </c>
      <c r="U244" s="17">
        <v>0</v>
      </c>
      <c r="V244" s="17">
        <v>1.25874</v>
      </c>
      <c r="W244" s="17">
        <v>0</v>
      </c>
      <c r="X244" s="17">
        <v>-966.28502000000003</v>
      </c>
      <c r="Y244" s="17">
        <v>-50</v>
      </c>
      <c r="Z244" s="17">
        <v>0</v>
      </c>
      <c r="AA244" s="17">
        <v>0</v>
      </c>
      <c r="AB244" s="17">
        <v>0</v>
      </c>
      <c r="AC244" s="17">
        <v>547.74126000000001</v>
      </c>
      <c r="AD244" s="17">
        <v>0</v>
      </c>
      <c r="AE244" s="17">
        <v>11575.228510000001</v>
      </c>
      <c r="AF244" s="17">
        <v>12729.45304</v>
      </c>
      <c r="AG244" s="17">
        <v>1499</v>
      </c>
      <c r="AH244" s="17">
        <v>4501</v>
      </c>
      <c r="AI244" s="17">
        <v>1001.25874</v>
      </c>
      <c r="AJ244" s="17">
        <v>5467.2850200000003</v>
      </c>
      <c r="AK244" s="17">
        <v>497.74126000000001</v>
      </c>
      <c r="AL244" s="17">
        <v>-966.28502000000003</v>
      </c>
    </row>
    <row r="245" spans="1:38" x14ac:dyDescent="0.25">
      <c r="A245" s="18">
        <v>44901</v>
      </c>
      <c r="B245" s="17">
        <v>8725</v>
      </c>
      <c r="C245" s="17">
        <v>10547.169019999999</v>
      </c>
      <c r="D245" s="17">
        <v>4290</v>
      </c>
      <c r="E245" s="17">
        <v>0</v>
      </c>
      <c r="F245" s="17">
        <v>250</v>
      </c>
      <c r="G245" s="17">
        <v>500</v>
      </c>
      <c r="H245" s="17">
        <v>812</v>
      </c>
      <c r="I245" s="17">
        <v>0</v>
      </c>
      <c r="J245" s="17">
        <v>4317.1690200000003</v>
      </c>
      <c r="K245" s="17">
        <v>2150</v>
      </c>
      <c r="L245" s="17">
        <v>0</v>
      </c>
      <c r="M245" s="17">
        <v>250</v>
      </c>
      <c r="N245" s="17">
        <v>500</v>
      </c>
      <c r="O245" s="17">
        <v>112</v>
      </c>
      <c r="P245" s="17">
        <v>0</v>
      </c>
      <c r="Q245" s="17">
        <v>6230</v>
      </c>
      <c r="R245" s="17">
        <v>2140</v>
      </c>
      <c r="S245" s="17">
        <v>0</v>
      </c>
      <c r="T245" s="17">
        <v>0</v>
      </c>
      <c r="U245" s="17">
        <v>0</v>
      </c>
      <c r="V245" s="17">
        <v>700</v>
      </c>
      <c r="W245" s="17">
        <v>0</v>
      </c>
      <c r="X245" s="17">
        <v>-1912.83098</v>
      </c>
      <c r="Y245" s="17">
        <v>10</v>
      </c>
      <c r="Z245" s="17">
        <v>0</v>
      </c>
      <c r="AA245" s="17">
        <v>250</v>
      </c>
      <c r="AB245" s="17">
        <v>500</v>
      </c>
      <c r="AC245" s="17">
        <v>-588</v>
      </c>
      <c r="AD245" s="17">
        <v>0</v>
      </c>
      <c r="AE245" s="17">
        <v>11202</v>
      </c>
      <c r="AF245" s="17">
        <v>13922.169019999999</v>
      </c>
      <c r="AG245" s="17">
        <v>2762</v>
      </c>
      <c r="AH245" s="17">
        <v>4567.1690200000003</v>
      </c>
      <c r="AI245" s="17">
        <v>2840</v>
      </c>
      <c r="AJ245" s="17">
        <v>6230</v>
      </c>
      <c r="AK245" s="17">
        <v>-78</v>
      </c>
      <c r="AL245" s="17">
        <v>-1662.83098</v>
      </c>
    </row>
    <row r="246" spans="1:38" x14ac:dyDescent="0.25">
      <c r="A246" s="18">
        <v>44902</v>
      </c>
      <c r="B246" s="17">
        <v>7538.6951626999999</v>
      </c>
      <c r="C246" s="17">
        <v>5340</v>
      </c>
      <c r="D246" s="17">
        <v>0</v>
      </c>
      <c r="E246" s="17">
        <v>1839.1314</v>
      </c>
      <c r="F246" s="17">
        <v>0</v>
      </c>
      <c r="G246" s="17">
        <v>250</v>
      </c>
      <c r="H246" s="17">
        <v>150</v>
      </c>
      <c r="I246" s="17">
        <v>0</v>
      </c>
      <c r="J246" s="17">
        <v>2881</v>
      </c>
      <c r="K246" s="17">
        <v>0</v>
      </c>
      <c r="L246" s="17">
        <v>1766.7</v>
      </c>
      <c r="M246" s="17">
        <v>0</v>
      </c>
      <c r="N246" s="17">
        <v>50</v>
      </c>
      <c r="O246" s="17">
        <v>150</v>
      </c>
      <c r="P246" s="17">
        <v>0</v>
      </c>
      <c r="Q246" s="17">
        <v>2459</v>
      </c>
      <c r="R246" s="17">
        <v>0</v>
      </c>
      <c r="S246" s="17">
        <v>72.431399999999996</v>
      </c>
      <c r="T246" s="17">
        <v>0</v>
      </c>
      <c r="U246" s="17">
        <v>200</v>
      </c>
      <c r="V246" s="17">
        <v>0</v>
      </c>
      <c r="W246" s="17">
        <v>0</v>
      </c>
      <c r="X246" s="17">
        <v>422</v>
      </c>
      <c r="Y246" s="17">
        <v>0</v>
      </c>
      <c r="Z246" s="17">
        <v>1694.2686000000001</v>
      </c>
      <c r="AA246" s="17">
        <v>0</v>
      </c>
      <c r="AB246" s="17">
        <v>-150</v>
      </c>
      <c r="AC246" s="17">
        <v>150</v>
      </c>
      <c r="AD246" s="17">
        <v>0</v>
      </c>
      <c r="AE246" s="17">
        <v>3323.995163</v>
      </c>
      <c r="AF246" s="17">
        <v>11793.831399999999</v>
      </c>
      <c r="AG246" s="17">
        <v>200</v>
      </c>
      <c r="AH246" s="17">
        <v>4647.7</v>
      </c>
      <c r="AI246" s="17">
        <v>0</v>
      </c>
      <c r="AJ246" s="17">
        <v>2731.4313999999999</v>
      </c>
      <c r="AK246" s="17">
        <v>200</v>
      </c>
      <c r="AL246" s="17">
        <v>1916.2686000000001</v>
      </c>
    </row>
    <row r="247" spans="1:38" x14ac:dyDescent="0.25">
      <c r="A247" s="18">
        <v>44903</v>
      </c>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row>
    <row r="248" spans="1:38" x14ac:dyDescent="0.25">
      <c r="A248" s="18">
        <v>44904</v>
      </c>
      <c r="B248" s="17">
        <v>5411</v>
      </c>
      <c r="C248" s="17">
        <v>6542</v>
      </c>
      <c r="D248" s="17">
        <v>500</v>
      </c>
      <c r="E248" s="17">
        <v>124.50545</v>
      </c>
      <c r="F248" s="17">
        <v>0</v>
      </c>
      <c r="G248" s="17">
        <v>0</v>
      </c>
      <c r="H248" s="17">
        <v>187.15299999999999</v>
      </c>
      <c r="I248" s="17">
        <v>0</v>
      </c>
      <c r="J248" s="17">
        <v>2690</v>
      </c>
      <c r="K248" s="17">
        <v>0</v>
      </c>
      <c r="L248" s="17">
        <v>0</v>
      </c>
      <c r="M248" s="17">
        <v>0</v>
      </c>
      <c r="N248" s="17">
        <v>0</v>
      </c>
      <c r="O248" s="17">
        <v>46.5</v>
      </c>
      <c r="P248" s="17">
        <v>0</v>
      </c>
      <c r="Q248" s="17">
        <v>3852</v>
      </c>
      <c r="R248" s="17">
        <v>500</v>
      </c>
      <c r="S248" s="17">
        <v>124.50545</v>
      </c>
      <c r="T248" s="17">
        <v>0</v>
      </c>
      <c r="U248" s="17">
        <v>0</v>
      </c>
      <c r="V248" s="17">
        <v>140.65299999999999</v>
      </c>
      <c r="W248" s="17">
        <v>0</v>
      </c>
      <c r="X248" s="17">
        <v>-1162</v>
      </c>
      <c r="Y248" s="17">
        <v>-500</v>
      </c>
      <c r="Z248" s="17">
        <v>-124.50545</v>
      </c>
      <c r="AA248" s="17">
        <v>0</v>
      </c>
      <c r="AB248" s="17">
        <v>0</v>
      </c>
      <c r="AC248" s="17">
        <v>-94.153000000000006</v>
      </c>
      <c r="AD248" s="17">
        <v>0</v>
      </c>
      <c r="AE248" s="17">
        <v>4587.1530000000002</v>
      </c>
      <c r="AF248" s="17">
        <v>8177.5054499999997</v>
      </c>
      <c r="AG248" s="17">
        <v>46.5</v>
      </c>
      <c r="AH248" s="17">
        <v>2690</v>
      </c>
      <c r="AI248" s="17">
        <v>640.65300000000002</v>
      </c>
      <c r="AJ248" s="17">
        <v>3976.5054500000001</v>
      </c>
      <c r="AK248" s="17">
        <v>-594.15300000000002</v>
      </c>
      <c r="AL248" s="17">
        <v>-1286.5054500000001</v>
      </c>
    </row>
    <row r="249" spans="1:38" x14ac:dyDescent="0.25">
      <c r="A249" s="18">
        <v>44907</v>
      </c>
      <c r="B249" s="17">
        <v>6884</v>
      </c>
      <c r="C249" s="17">
        <v>205</v>
      </c>
      <c r="D249" s="17">
        <v>200</v>
      </c>
      <c r="E249" s="17">
        <v>0</v>
      </c>
      <c r="F249" s="17">
        <v>0</v>
      </c>
      <c r="G249" s="17">
        <v>1100</v>
      </c>
      <c r="H249" s="17">
        <v>234.59</v>
      </c>
      <c r="I249" s="17">
        <v>0</v>
      </c>
      <c r="J249" s="17">
        <v>0</v>
      </c>
      <c r="K249" s="17">
        <v>200</v>
      </c>
      <c r="L249" s="17">
        <v>0</v>
      </c>
      <c r="M249" s="17">
        <v>0</v>
      </c>
      <c r="N249" s="17">
        <v>0</v>
      </c>
      <c r="O249" s="17">
        <v>234.59</v>
      </c>
      <c r="P249" s="17">
        <v>0</v>
      </c>
      <c r="Q249" s="17">
        <v>205</v>
      </c>
      <c r="R249" s="17">
        <v>0</v>
      </c>
      <c r="S249" s="17">
        <v>0</v>
      </c>
      <c r="T249" s="17">
        <v>0</v>
      </c>
      <c r="U249" s="17">
        <v>1100</v>
      </c>
      <c r="V249" s="17">
        <v>0</v>
      </c>
      <c r="W249" s="17">
        <v>0</v>
      </c>
      <c r="X249" s="17">
        <v>-205</v>
      </c>
      <c r="Y249" s="17">
        <v>200</v>
      </c>
      <c r="Z249" s="17">
        <v>0</v>
      </c>
      <c r="AA249" s="17">
        <v>0</v>
      </c>
      <c r="AB249" s="17">
        <v>-1100</v>
      </c>
      <c r="AC249" s="17">
        <v>234.59</v>
      </c>
      <c r="AD249" s="17">
        <v>0</v>
      </c>
      <c r="AE249" s="17">
        <v>7784.59</v>
      </c>
      <c r="AF249" s="17">
        <v>639</v>
      </c>
      <c r="AG249" s="17">
        <v>434.59</v>
      </c>
      <c r="AH249" s="17">
        <v>0</v>
      </c>
      <c r="AI249" s="17">
        <v>1100</v>
      </c>
      <c r="AJ249" s="17">
        <v>205</v>
      </c>
      <c r="AK249" s="17">
        <v>-665.41</v>
      </c>
      <c r="AL249" s="17">
        <v>-205</v>
      </c>
    </row>
    <row r="250" spans="1:38" x14ac:dyDescent="0.25">
      <c r="A250" s="18">
        <v>44908</v>
      </c>
      <c r="B250" s="17">
        <v>5939</v>
      </c>
      <c r="C250" s="17">
        <v>11007</v>
      </c>
      <c r="D250" s="17">
        <v>0</v>
      </c>
      <c r="E250" s="17">
        <v>0</v>
      </c>
      <c r="F250" s="17">
        <v>0</v>
      </c>
      <c r="G250" s="17">
        <v>0</v>
      </c>
      <c r="H250" s="17">
        <v>326</v>
      </c>
      <c r="I250" s="17">
        <v>0</v>
      </c>
      <c r="J250" s="17">
        <v>4960</v>
      </c>
      <c r="K250" s="17">
        <v>0</v>
      </c>
      <c r="L250" s="17">
        <v>0</v>
      </c>
      <c r="M250" s="17">
        <v>0</v>
      </c>
      <c r="N250" s="17">
        <v>0</v>
      </c>
      <c r="O250" s="17">
        <v>326</v>
      </c>
      <c r="P250" s="17">
        <v>0</v>
      </c>
      <c r="Q250" s="17">
        <v>6047</v>
      </c>
      <c r="R250" s="17">
        <v>0</v>
      </c>
      <c r="S250" s="17">
        <v>0</v>
      </c>
      <c r="T250" s="17">
        <v>0</v>
      </c>
      <c r="U250" s="17">
        <v>0</v>
      </c>
      <c r="V250" s="17">
        <v>0</v>
      </c>
      <c r="W250" s="17">
        <v>0</v>
      </c>
      <c r="X250" s="17">
        <v>-1087</v>
      </c>
      <c r="Y250" s="17">
        <v>0</v>
      </c>
      <c r="Z250" s="17">
        <v>0</v>
      </c>
      <c r="AA250" s="17">
        <v>0</v>
      </c>
      <c r="AB250" s="17">
        <v>0</v>
      </c>
      <c r="AC250" s="17">
        <v>326</v>
      </c>
      <c r="AD250" s="17">
        <v>0</v>
      </c>
      <c r="AE250" s="17">
        <v>4799</v>
      </c>
      <c r="AF250" s="17">
        <v>12473</v>
      </c>
      <c r="AG250" s="17">
        <v>326</v>
      </c>
      <c r="AH250" s="17">
        <v>4960</v>
      </c>
      <c r="AI250" s="17">
        <v>0</v>
      </c>
      <c r="AJ250" s="17">
        <v>6047</v>
      </c>
      <c r="AK250" s="17">
        <v>326</v>
      </c>
      <c r="AL250" s="17">
        <v>-1087</v>
      </c>
    </row>
    <row r="251" spans="1:38" x14ac:dyDescent="0.25">
      <c r="A251" s="18">
        <v>44909</v>
      </c>
      <c r="B251" s="17">
        <v>7553.3288223999998</v>
      </c>
      <c r="C251" s="17">
        <v>6439</v>
      </c>
      <c r="D251" s="17">
        <v>350</v>
      </c>
      <c r="E251" s="17">
        <v>3.8558963999999998</v>
      </c>
      <c r="F251" s="17">
        <v>0</v>
      </c>
      <c r="G251" s="17">
        <v>0</v>
      </c>
      <c r="H251" s="17">
        <v>600</v>
      </c>
      <c r="I251" s="17">
        <v>0</v>
      </c>
      <c r="J251" s="17">
        <v>2368</v>
      </c>
      <c r="K251" s="17">
        <v>0</v>
      </c>
      <c r="L251" s="17">
        <v>0</v>
      </c>
      <c r="M251" s="17">
        <v>0</v>
      </c>
      <c r="N251" s="17">
        <v>0</v>
      </c>
      <c r="O251" s="17">
        <v>600</v>
      </c>
      <c r="P251" s="17">
        <v>0</v>
      </c>
      <c r="Q251" s="17">
        <v>4071</v>
      </c>
      <c r="R251" s="17">
        <v>350</v>
      </c>
      <c r="S251" s="17">
        <v>3.8558963999999998</v>
      </c>
      <c r="T251" s="17">
        <v>0</v>
      </c>
      <c r="U251" s="17">
        <v>0</v>
      </c>
      <c r="V251" s="17">
        <v>0</v>
      </c>
      <c r="W251" s="17">
        <v>0</v>
      </c>
      <c r="X251" s="17">
        <v>-1703</v>
      </c>
      <c r="Y251" s="17">
        <v>-350</v>
      </c>
      <c r="Z251" s="17">
        <v>-3.8558963999999998</v>
      </c>
      <c r="AA251" s="17">
        <v>0</v>
      </c>
      <c r="AB251" s="17">
        <v>0</v>
      </c>
      <c r="AC251" s="17">
        <v>600</v>
      </c>
      <c r="AD251" s="17">
        <v>0</v>
      </c>
      <c r="AE251" s="17">
        <v>6869.1847189999999</v>
      </c>
      <c r="AF251" s="17">
        <v>8077</v>
      </c>
      <c r="AG251" s="17">
        <v>600</v>
      </c>
      <c r="AH251" s="17">
        <v>2368</v>
      </c>
      <c r="AI251" s="17">
        <v>353.85589640000001</v>
      </c>
      <c r="AJ251" s="17">
        <v>4071</v>
      </c>
      <c r="AK251" s="17">
        <v>246.14410359999999</v>
      </c>
      <c r="AL251" s="17">
        <v>-1703</v>
      </c>
    </row>
    <row r="252" spans="1:38" x14ac:dyDescent="0.25">
      <c r="A252" s="18">
        <v>44910</v>
      </c>
      <c r="B252" s="17">
        <v>27615.716</v>
      </c>
      <c r="C252" s="17">
        <v>8420</v>
      </c>
      <c r="D252" s="17">
        <v>0</v>
      </c>
      <c r="E252" s="17">
        <v>0</v>
      </c>
      <c r="F252" s="17">
        <v>0</v>
      </c>
      <c r="G252" s="17">
        <v>1150</v>
      </c>
      <c r="H252" s="17">
        <v>1631.3908200000001</v>
      </c>
      <c r="I252" s="17">
        <v>0</v>
      </c>
      <c r="J252" s="17">
        <v>5640</v>
      </c>
      <c r="K252" s="17">
        <v>0</v>
      </c>
      <c r="L252" s="17">
        <v>0</v>
      </c>
      <c r="M252" s="17">
        <v>0</v>
      </c>
      <c r="N252" s="17">
        <v>150</v>
      </c>
      <c r="O252" s="17">
        <v>630</v>
      </c>
      <c r="P252" s="17">
        <v>0</v>
      </c>
      <c r="Q252" s="17">
        <v>2780</v>
      </c>
      <c r="R252" s="17">
        <v>0</v>
      </c>
      <c r="S252" s="17">
        <v>0</v>
      </c>
      <c r="T252" s="17">
        <v>0</v>
      </c>
      <c r="U252" s="17">
        <v>1000</v>
      </c>
      <c r="V252" s="17">
        <v>1001.39082</v>
      </c>
      <c r="W252" s="17">
        <v>0</v>
      </c>
      <c r="X252" s="17">
        <v>2860</v>
      </c>
      <c r="Y252" s="17">
        <v>0</v>
      </c>
      <c r="Z252" s="17">
        <v>0</v>
      </c>
      <c r="AA252" s="17">
        <v>0</v>
      </c>
      <c r="AB252" s="17">
        <v>-850</v>
      </c>
      <c r="AC252" s="17">
        <v>-371.39082000000002</v>
      </c>
      <c r="AD252" s="17">
        <v>0</v>
      </c>
      <c r="AE252" s="17">
        <v>4031.3908200000001</v>
      </c>
      <c r="AF252" s="17">
        <v>34785.716</v>
      </c>
      <c r="AG252" s="17">
        <v>630</v>
      </c>
      <c r="AH252" s="17">
        <v>5790</v>
      </c>
      <c r="AI252" s="17">
        <v>2001.3908200000001</v>
      </c>
      <c r="AJ252" s="17">
        <v>2780</v>
      </c>
      <c r="AK252" s="17">
        <v>-1371.3908200000001</v>
      </c>
      <c r="AL252" s="17">
        <v>3010</v>
      </c>
    </row>
    <row r="253" spans="1:38" x14ac:dyDescent="0.25">
      <c r="A253" s="18">
        <v>44911</v>
      </c>
      <c r="B253" s="17">
        <v>133</v>
      </c>
      <c r="C253" s="17">
        <v>2400</v>
      </c>
      <c r="D253" s="17">
        <v>0</v>
      </c>
      <c r="E253" s="17">
        <v>0</v>
      </c>
      <c r="F253" s="17">
        <v>0</v>
      </c>
      <c r="G253" s="17">
        <v>0</v>
      </c>
      <c r="H253" s="17">
        <v>700</v>
      </c>
      <c r="I253" s="17">
        <v>500</v>
      </c>
      <c r="J253" s="17">
        <v>0</v>
      </c>
      <c r="K253" s="17">
        <v>0</v>
      </c>
      <c r="L253" s="17">
        <v>0</v>
      </c>
      <c r="M253" s="17">
        <v>0</v>
      </c>
      <c r="N253" s="17">
        <v>0</v>
      </c>
      <c r="O253" s="17">
        <v>700</v>
      </c>
      <c r="P253" s="17">
        <v>0</v>
      </c>
      <c r="Q253" s="17">
        <v>2400</v>
      </c>
      <c r="R253" s="17">
        <v>0</v>
      </c>
      <c r="S253" s="17">
        <v>0</v>
      </c>
      <c r="T253" s="17">
        <v>0</v>
      </c>
      <c r="U253" s="17">
        <v>0</v>
      </c>
      <c r="V253" s="17">
        <v>0</v>
      </c>
      <c r="W253" s="17">
        <v>500</v>
      </c>
      <c r="X253" s="17">
        <v>-2400</v>
      </c>
      <c r="Y253" s="17">
        <v>0</v>
      </c>
      <c r="Z253" s="17">
        <v>0</v>
      </c>
      <c r="AA253" s="17">
        <v>0</v>
      </c>
      <c r="AB253" s="17">
        <v>0</v>
      </c>
      <c r="AC253" s="17">
        <v>700</v>
      </c>
      <c r="AD253" s="17">
        <v>-500</v>
      </c>
      <c r="AE253" s="17">
        <v>1200</v>
      </c>
      <c r="AF253" s="17">
        <v>2533</v>
      </c>
      <c r="AG253" s="17">
        <v>700</v>
      </c>
      <c r="AH253" s="17">
        <v>0</v>
      </c>
      <c r="AI253" s="17">
        <v>500</v>
      </c>
      <c r="AJ253" s="17">
        <v>2400</v>
      </c>
      <c r="AK253" s="17">
        <v>200</v>
      </c>
      <c r="AL253" s="17">
        <v>-2400</v>
      </c>
    </row>
    <row r="254" spans="1:38" x14ac:dyDescent="0.25">
      <c r="A254" s="18">
        <v>44914</v>
      </c>
      <c r="B254" s="17">
        <v>1686.08</v>
      </c>
      <c r="C254" s="17">
        <v>1541</v>
      </c>
      <c r="D254" s="17">
        <v>2450</v>
      </c>
      <c r="E254" s="17">
        <v>0</v>
      </c>
      <c r="F254" s="17">
        <v>0</v>
      </c>
      <c r="G254" s="17">
        <v>0</v>
      </c>
      <c r="H254" s="17">
        <v>10</v>
      </c>
      <c r="I254" s="17">
        <v>0</v>
      </c>
      <c r="J254" s="17">
        <v>241</v>
      </c>
      <c r="K254" s="17">
        <v>950</v>
      </c>
      <c r="L254" s="17">
        <v>0</v>
      </c>
      <c r="M254" s="17">
        <v>0</v>
      </c>
      <c r="N254" s="17">
        <v>0</v>
      </c>
      <c r="O254" s="17">
        <v>10</v>
      </c>
      <c r="P254" s="17">
        <v>0</v>
      </c>
      <c r="Q254" s="17">
        <v>1300</v>
      </c>
      <c r="R254" s="17">
        <v>1500</v>
      </c>
      <c r="S254" s="17">
        <v>0</v>
      </c>
      <c r="T254" s="17">
        <v>0</v>
      </c>
      <c r="U254" s="17">
        <v>0</v>
      </c>
      <c r="V254" s="17">
        <v>0</v>
      </c>
      <c r="W254" s="17">
        <v>0</v>
      </c>
      <c r="X254" s="17">
        <v>-1059</v>
      </c>
      <c r="Y254" s="17">
        <v>-550</v>
      </c>
      <c r="Z254" s="17">
        <v>0</v>
      </c>
      <c r="AA254" s="17">
        <v>0</v>
      </c>
      <c r="AB254" s="17">
        <v>0</v>
      </c>
      <c r="AC254" s="17">
        <v>10</v>
      </c>
      <c r="AD254" s="17">
        <v>0</v>
      </c>
      <c r="AE254" s="17">
        <v>3414.08</v>
      </c>
      <c r="AF254" s="17">
        <v>2273</v>
      </c>
      <c r="AG254" s="17">
        <v>960</v>
      </c>
      <c r="AH254" s="17">
        <v>241</v>
      </c>
      <c r="AI254" s="17">
        <v>1500</v>
      </c>
      <c r="AJ254" s="17">
        <v>1300</v>
      </c>
      <c r="AK254" s="17">
        <v>-540</v>
      </c>
      <c r="AL254" s="17">
        <v>-1059</v>
      </c>
    </row>
    <row r="255" spans="1:38" x14ac:dyDescent="0.25">
      <c r="A255" s="18">
        <v>44915</v>
      </c>
      <c r="B255" s="17">
        <v>8172.8106299999999</v>
      </c>
      <c r="C255" s="17">
        <v>6530</v>
      </c>
      <c r="D255" s="17">
        <v>0</v>
      </c>
      <c r="E255" s="17">
        <v>330.81063</v>
      </c>
      <c r="F255" s="17">
        <v>59.7</v>
      </c>
      <c r="G255" s="17">
        <v>100</v>
      </c>
      <c r="H255" s="17">
        <v>123</v>
      </c>
      <c r="I255" s="17">
        <v>0</v>
      </c>
      <c r="J255" s="17">
        <v>3162</v>
      </c>
      <c r="K255" s="17">
        <v>0</v>
      </c>
      <c r="L255" s="17">
        <v>330.81063</v>
      </c>
      <c r="M255" s="17">
        <v>0</v>
      </c>
      <c r="N255" s="17">
        <v>0</v>
      </c>
      <c r="O255" s="17">
        <v>123</v>
      </c>
      <c r="P255" s="17">
        <v>0</v>
      </c>
      <c r="Q255" s="17">
        <v>3368</v>
      </c>
      <c r="R255" s="17">
        <v>0</v>
      </c>
      <c r="S255" s="17">
        <v>0</v>
      </c>
      <c r="T255" s="17">
        <v>59.7</v>
      </c>
      <c r="U255" s="17">
        <v>100</v>
      </c>
      <c r="V255" s="17">
        <v>0</v>
      </c>
      <c r="W255" s="17">
        <v>0</v>
      </c>
      <c r="X255" s="17">
        <v>-206</v>
      </c>
      <c r="Y255" s="17">
        <v>0</v>
      </c>
      <c r="Z255" s="17">
        <v>330.81063</v>
      </c>
      <c r="AA255" s="17">
        <v>-59.7</v>
      </c>
      <c r="AB255" s="17">
        <v>-100</v>
      </c>
      <c r="AC255" s="17">
        <v>123</v>
      </c>
      <c r="AD255" s="17">
        <v>0</v>
      </c>
      <c r="AE255" s="17">
        <v>6482.7</v>
      </c>
      <c r="AF255" s="17">
        <v>8833.6212599999999</v>
      </c>
      <c r="AG255" s="17">
        <v>123</v>
      </c>
      <c r="AH255" s="17">
        <v>3492.8106299999999</v>
      </c>
      <c r="AI255" s="17">
        <v>59.7</v>
      </c>
      <c r="AJ255" s="17">
        <v>3468</v>
      </c>
      <c r="AK255" s="17">
        <v>63.3</v>
      </c>
      <c r="AL255" s="17">
        <v>24.81063</v>
      </c>
    </row>
    <row r="256" spans="1:38" x14ac:dyDescent="0.25">
      <c r="A256" s="18">
        <v>44916</v>
      </c>
      <c r="B256" s="17">
        <v>15679.212</v>
      </c>
      <c r="C256" s="17">
        <v>4024</v>
      </c>
      <c r="D256" s="17">
        <v>0</v>
      </c>
      <c r="E256" s="17">
        <v>0</v>
      </c>
      <c r="F256" s="17">
        <v>0</v>
      </c>
      <c r="G256" s="17">
        <v>0</v>
      </c>
      <c r="H256" s="17">
        <v>414</v>
      </c>
      <c r="I256" s="17">
        <v>0</v>
      </c>
      <c r="J256" s="17">
        <v>1262</v>
      </c>
      <c r="K256" s="17">
        <v>0</v>
      </c>
      <c r="L256" s="17">
        <v>0</v>
      </c>
      <c r="M256" s="17">
        <v>0</v>
      </c>
      <c r="N256" s="17">
        <v>0</v>
      </c>
      <c r="O256" s="17">
        <v>414</v>
      </c>
      <c r="P256" s="17">
        <v>0</v>
      </c>
      <c r="Q256" s="17">
        <v>2762</v>
      </c>
      <c r="R256" s="17">
        <v>0</v>
      </c>
      <c r="S256" s="17">
        <v>0</v>
      </c>
      <c r="T256" s="17">
        <v>0</v>
      </c>
      <c r="U256" s="17">
        <v>0</v>
      </c>
      <c r="V256" s="17">
        <v>0</v>
      </c>
      <c r="W256" s="17">
        <v>0</v>
      </c>
      <c r="X256" s="17">
        <v>-1500</v>
      </c>
      <c r="Y256" s="17">
        <v>0</v>
      </c>
      <c r="Z256" s="17">
        <v>0</v>
      </c>
      <c r="AA256" s="17">
        <v>0</v>
      </c>
      <c r="AB256" s="17">
        <v>0</v>
      </c>
      <c r="AC256" s="17">
        <v>414</v>
      </c>
      <c r="AD256" s="17">
        <v>0</v>
      </c>
      <c r="AE256" s="17">
        <v>13955.212</v>
      </c>
      <c r="AF256" s="17">
        <v>6162</v>
      </c>
      <c r="AG256" s="17">
        <v>414</v>
      </c>
      <c r="AH256" s="17">
        <v>1262</v>
      </c>
      <c r="AI256" s="17">
        <v>0</v>
      </c>
      <c r="AJ256" s="17">
        <v>2762</v>
      </c>
      <c r="AK256" s="17">
        <v>414</v>
      </c>
      <c r="AL256" s="17">
        <v>-1500</v>
      </c>
    </row>
    <row r="257" spans="1:38" x14ac:dyDescent="0.25">
      <c r="A257" s="18">
        <v>44917</v>
      </c>
      <c r="B257" s="17">
        <v>14012</v>
      </c>
      <c r="C257" s="17">
        <v>6416</v>
      </c>
      <c r="D257" s="17">
        <v>2000</v>
      </c>
      <c r="E257" s="17">
        <v>111.836</v>
      </c>
      <c r="F257" s="17">
        <v>0</v>
      </c>
      <c r="G257" s="17">
        <v>0</v>
      </c>
      <c r="H257" s="17">
        <v>1061</v>
      </c>
      <c r="I257" s="17">
        <v>0</v>
      </c>
      <c r="J257" s="17">
        <v>1845</v>
      </c>
      <c r="K257" s="17">
        <v>1000</v>
      </c>
      <c r="L257" s="17">
        <v>86.835999999999999</v>
      </c>
      <c r="M257" s="17">
        <v>0</v>
      </c>
      <c r="N257" s="17">
        <v>0</v>
      </c>
      <c r="O257" s="17">
        <v>961</v>
      </c>
      <c r="P257" s="17">
        <v>0</v>
      </c>
      <c r="Q257" s="17">
        <v>4571</v>
      </c>
      <c r="R257" s="17">
        <v>1000</v>
      </c>
      <c r="S257" s="17">
        <v>25</v>
      </c>
      <c r="T257" s="17">
        <v>0</v>
      </c>
      <c r="U257" s="17">
        <v>0</v>
      </c>
      <c r="V257" s="17">
        <v>100</v>
      </c>
      <c r="W257" s="17">
        <v>0</v>
      </c>
      <c r="X257" s="17">
        <v>-2726</v>
      </c>
      <c r="Y257" s="17">
        <v>0</v>
      </c>
      <c r="Z257" s="17">
        <v>61.835999999999999</v>
      </c>
      <c r="AA257" s="17">
        <v>0</v>
      </c>
      <c r="AB257" s="17">
        <v>0</v>
      </c>
      <c r="AC257" s="17">
        <v>861</v>
      </c>
      <c r="AD257" s="17">
        <v>0</v>
      </c>
      <c r="AE257" s="17">
        <v>15541</v>
      </c>
      <c r="AF257" s="17">
        <v>8059.8360000000002</v>
      </c>
      <c r="AG257" s="17">
        <v>1961</v>
      </c>
      <c r="AH257" s="17">
        <v>1931.836</v>
      </c>
      <c r="AI257" s="17">
        <v>1000</v>
      </c>
      <c r="AJ257" s="17">
        <v>4696</v>
      </c>
      <c r="AK257" s="17">
        <v>961</v>
      </c>
      <c r="AL257" s="17">
        <v>-2764.1640000000002</v>
      </c>
    </row>
    <row r="258" spans="1:38" x14ac:dyDescent="0.25">
      <c r="A258" s="18">
        <v>44918</v>
      </c>
      <c r="B258" s="17">
        <v>3675</v>
      </c>
      <c r="C258" s="17">
        <v>3503</v>
      </c>
      <c r="D258" s="17">
        <v>0</v>
      </c>
      <c r="E258" s="17">
        <v>0</v>
      </c>
      <c r="F258" s="17">
        <v>0</v>
      </c>
      <c r="G258" s="17">
        <v>1500</v>
      </c>
      <c r="H258" s="17">
        <v>0</v>
      </c>
      <c r="I258" s="17">
        <v>0</v>
      </c>
      <c r="J258" s="17">
        <v>1113</v>
      </c>
      <c r="K258" s="17">
        <v>0</v>
      </c>
      <c r="L258" s="17">
        <v>0</v>
      </c>
      <c r="M258" s="17">
        <v>0</v>
      </c>
      <c r="N258" s="17">
        <v>1500</v>
      </c>
      <c r="O258" s="17">
        <v>0</v>
      </c>
      <c r="P258" s="17">
        <v>0</v>
      </c>
      <c r="Q258" s="17">
        <v>2390</v>
      </c>
      <c r="R258" s="17">
        <v>0</v>
      </c>
      <c r="S258" s="17">
        <v>0</v>
      </c>
      <c r="T258" s="17">
        <v>0</v>
      </c>
      <c r="U258" s="17">
        <v>0</v>
      </c>
      <c r="V258" s="17">
        <v>0</v>
      </c>
      <c r="W258" s="17">
        <v>0</v>
      </c>
      <c r="X258" s="17">
        <v>-1277</v>
      </c>
      <c r="Y258" s="17">
        <v>0</v>
      </c>
      <c r="Z258" s="17">
        <v>0</v>
      </c>
      <c r="AA258" s="17">
        <v>0</v>
      </c>
      <c r="AB258" s="17">
        <v>1500</v>
      </c>
      <c r="AC258" s="17">
        <v>0</v>
      </c>
      <c r="AD258" s="17">
        <v>0</v>
      </c>
      <c r="AE258" s="17">
        <v>2600</v>
      </c>
      <c r="AF258" s="17">
        <v>6078</v>
      </c>
      <c r="AG258" s="17">
        <v>0</v>
      </c>
      <c r="AH258" s="17">
        <v>2613</v>
      </c>
      <c r="AI258" s="17">
        <v>0</v>
      </c>
      <c r="AJ258" s="17">
        <v>2390</v>
      </c>
      <c r="AK258" s="17">
        <v>0</v>
      </c>
      <c r="AL258" s="17">
        <v>223</v>
      </c>
    </row>
    <row r="259" spans="1:38" x14ac:dyDescent="0.25">
      <c r="A259" s="18">
        <v>44921</v>
      </c>
      <c r="B259" s="17">
        <v>1592</v>
      </c>
      <c r="C259" s="17">
        <v>2960</v>
      </c>
      <c r="D259" s="17">
        <v>0</v>
      </c>
      <c r="E259" s="17">
        <v>99.975727399999997</v>
      </c>
      <c r="F259" s="17">
        <v>0</v>
      </c>
      <c r="G259" s="17">
        <v>0</v>
      </c>
      <c r="H259" s="17">
        <v>546.96</v>
      </c>
      <c r="I259" s="17">
        <v>0</v>
      </c>
      <c r="J259" s="17">
        <v>2822</v>
      </c>
      <c r="K259" s="17">
        <v>0</v>
      </c>
      <c r="L259" s="17">
        <v>0</v>
      </c>
      <c r="M259" s="17">
        <v>0</v>
      </c>
      <c r="N259" s="17">
        <v>0</v>
      </c>
      <c r="O259" s="17">
        <v>546.96</v>
      </c>
      <c r="P259" s="17">
        <v>0</v>
      </c>
      <c r="Q259" s="17">
        <v>138</v>
      </c>
      <c r="R259" s="17">
        <v>0</v>
      </c>
      <c r="S259" s="17">
        <v>99.975727399999997</v>
      </c>
      <c r="T259" s="17">
        <v>0</v>
      </c>
      <c r="U259" s="17">
        <v>0</v>
      </c>
      <c r="V259" s="17">
        <v>0</v>
      </c>
      <c r="W259" s="17">
        <v>0</v>
      </c>
      <c r="X259" s="17">
        <v>2684</v>
      </c>
      <c r="Y259" s="17">
        <v>0</v>
      </c>
      <c r="Z259" s="17">
        <v>-99.975727399999997</v>
      </c>
      <c r="AA259" s="17">
        <v>0</v>
      </c>
      <c r="AB259" s="17">
        <v>0</v>
      </c>
      <c r="AC259" s="17">
        <v>546.96</v>
      </c>
      <c r="AD259" s="17">
        <v>0</v>
      </c>
      <c r="AE259" s="17">
        <v>936.93572740000002</v>
      </c>
      <c r="AF259" s="17">
        <v>4262</v>
      </c>
      <c r="AG259" s="17">
        <v>546.96</v>
      </c>
      <c r="AH259" s="17">
        <v>2822</v>
      </c>
      <c r="AI259" s="17">
        <v>89.975727399999997</v>
      </c>
      <c r="AJ259" s="17">
        <v>148</v>
      </c>
      <c r="AK259" s="17">
        <v>456.9842726</v>
      </c>
      <c r="AL259" s="17">
        <v>2674</v>
      </c>
    </row>
    <row r="260" spans="1:38" x14ac:dyDescent="0.25">
      <c r="A260" s="18">
        <v>44922</v>
      </c>
      <c r="B260" s="17">
        <v>4975</v>
      </c>
      <c r="C260" s="17">
        <v>13659</v>
      </c>
      <c r="D260" s="17">
        <v>2730</v>
      </c>
      <c r="E260" s="17">
        <v>0</v>
      </c>
      <c r="F260" s="17">
        <v>0</v>
      </c>
      <c r="G260" s="17">
        <v>0</v>
      </c>
      <c r="H260" s="17">
        <v>285</v>
      </c>
      <c r="I260" s="17">
        <v>0</v>
      </c>
      <c r="J260" s="17">
        <v>5925</v>
      </c>
      <c r="K260" s="17">
        <v>0</v>
      </c>
      <c r="L260" s="17">
        <v>0</v>
      </c>
      <c r="M260" s="17">
        <v>0</v>
      </c>
      <c r="N260" s="17">
        <v>0</v>
      </c>
      <c r="O260" s="17">
        <v>90</v>
      </c>
      <c r="P260" s="17">
        <v>0</v>
      </c>
      <c r="Q260" s="17">
        <v>7734</v>
      </c>
      <c r="R260" s="17">
        <v>2730</v>
      </c>
      <c r="S260" s="17">
        <v>0</v>
      </c>
      <c r="T260" s="17">
        <v>0</v>
      </c>
      <c r="U260" s="17">
        <v>0</v>
      </c>
      <c r="V260" s="17">
        <v>195</v>
      </c>
      <c r="W260" s="17">
        <v>0</v>
      </c>
      <c r="X260" s="17">
        <v>-1809</v>
      </c>
      <c r="Y260" s="17">
        <v>-2730</v>
      </c>
      <c r="Z260" s="17">
        <v>0</v>
      </c>
      <c r="AA260" s="17">
        <v>0</v>
      </c>
      <c r="AB260" s="17">
        <v>0</v>
      </c>
      <c r="AC260" s="17">
        <v>-105</v>
      </c>
      <c r="AD260" s="17">
        <v>0</v>
      </c>
      <c r="AE260" s="17">
        <v>3735</v>
      </c>
      <c r="AF260" s="17">
        <v>17914</v>
      </c>
      <c r="AG260" s="17">
        <v>90</v>
      </c>
      <c r="AH260" s="17">
        <v>5925</v>
      </c>
      <c r="AI260" s="17">
        <v>2925</v>
      </c>
      <c r="AJ260" s="17">
        <v>7734</v>
      </c>
      <c r="AK260" s="17">
        <v>-2835</v>
      </c>
      <c r="AL260" s="17">
        <v>-1809</v>
      </c>
    </row>
    <row r="261" spans="1:38" x14ac:dyDescent="0.25">
      <c r="A261" s="18">
        <v>44923</v>
      </c>
      <c r="B261" s="17">
        <v>4975</v>
      </c>
      <c r="C261" s="17">
        <v>5953</v>
      </c>
      <c r="D261" s="17">
        <v>180</v>
      </c>
      <c r="E261" s="17">
        <v>0</v>
      </c>
      <c r="F261" s="17">
        <v>0</v>
      </c>
      <c r="G261" s="17">
        <v>0</v>
      </c>
      <c r="H261" s="17">
        <v>492</v>
      </c>
      <c r="I261" s="17">
        <v>0</v>
      </c>
      <c r="J261" s="17">
        <v>2445</v>
      </c>
      <c r="K261" s="17">
        <v>0</v>
      </c>
      <c r="L261" s="17">
        <v>0</v>
      </c>
      <c r="M261" s="17">
        <v>0</v>
      </c>
      <c r="N261" s="17">
        <v>0</v>
      </c>
      <c r="O261" s="17">
        <v>42</v>
      </c>
      <c r="P261" s="17">
        <v>0</v>
      </c>
      <c r="Q261" s="17">
        <v>3508</v>
      </c>
      <c r="R261" s="17">
        <v>180</v>
      </c>
      <c r="S261" s="17">
        <v>0</v>
      </c>
      <c r="T261" s="17">
        <v>0</v>
      </c>
      <c r="U261" s="17">
        <v>0</v>
      </c>
      <c r="V261" s="17">
        <v>450</v>
      </c>
      <c r="W261" s="17">
        <v>0</v>
      </c>
      <c r="X261" s="17">
        <v>-1063</v>
      </c>
      <c r="Y261" s="17">
        <v>-180</v>
      </c>
      <c r="Z261" s="17">
        <v>0</v>
      </c>
      <c r="AA261" s="17">
        <v>0</v>
      </c>
      <c r="AB261" s="17">
        <v>0</v>
      </c>
      <c r="AC261" s="17">
        <v>-408</v>
      </c>
      <c r="AD261" s="17">
        <v>0</v>
      </c>
      <c r="AE261" s="17">
        <v>4972</v>
      </c>
      <c r="AF261" s="17">
        <v>6628</v>
      </c>
      <c r="AG261" s="17">
        <v>42</v>
      </c>
      <c r="AH261" s="17">
        <v>2445</v>
      </c>
      <c r="AI261" s="17">
        <v>630</v>
      </c>
      <c r="AJ261" s="17">
        <v>3508</v>
      </c>
      <c r="AK261" s="17">
        <v>-588</v>
      </c>
      <c r="AL261" s="17">
        <v>-1063</v>
      </c>
    </row>
    <row r="262" spans="1:38" x14ac:dyDescent="0.25">
      <c r="A262" s="18">
        <v>44924</v>
      </c>
      <c r="B262" s="17">
        <v>4599</v>
      </c>
      <c r="C262" s="17">
        <v>6300</v>
      </c>
      <c r="D262" s="17">
        <v>0</v>
      </c>
      <c r="E262" s="17">
        <v>0</v>
      </c>
      <c r="F262" s="17">
        <v>15</v>
      </c>
      <c r="G262" s="17">
        <v>0</v>
      </c>
      <c r="H262" s="17">
        <v>100</v>
      </c>
      <c r="I262" s="17">
        <v>0</v>
      </c>
      <c r="J262" s="17">
        <v>3602</v>
      </c>
      <c r="K262" s="17">
        <v>0</v>
      </c>
      <c r="L262" s="17">
        <v>0</v>
      </c>
      <c r="M262" s="17">
        <v>0</v>
      </c>
      <c r="N262" s="17">
        <v>0</v>
      </c>
      <c r="O262" s="17">
        <v>0</v>
      </c>
      <c r="P262" s="17">
        <v>0</v>
      </c>
      <c r="Q262" s="17">
        <v>2698</v>
      </c>
      <c r="R262" s="17">
        <v>0</v>
      </c>
      <c r="S262" s="17">
        <v>0</v>
      </c>
      <c r="T262" s="17">
        <v>15</v>
      </c>
      <c r="U262" s="17">
        <v>0</v>
      </c>
      <c r="V262" s="17">
        <v>100</v>
      </c>
      <c r="W262" s="17">
        <v>0</v>
      </c>
      <c r="X262" s="17">
        <v>904</v>
      </c>
      <c r="Y262" s="17">
        <v>0</v>
      </c>
      <c r="Z262" s="17">
        <v>0</v>
      </c>
      <c r="AA262" s="17">
        <v>-15</v>
      </c>
      <c r="AB262" s="17">
        <v>0</v>
      </c>
      <c r="AC262" s="17">
        <v>-100</v>
      </c>
      <c r="AD262" s="17">
        <v>0</v>
      </c>
      <c r="AE262" s="17">
        <v>3165</v>
      </c>
      <c r="AF262" s="17">
        <v>7849</v>
      </c>
      <c r="AG262" s="17">
        <v>0</v>
      </c>
      <c r="AH262" s="17">
        <v>3602</v>
      </c>
      <c r="AI262" s="17">
        <v>100</v>
      </c>
      <c r="AJ262" s="17">
        <v>2713</v>
      </c>
      <c r="AK262" s="17">
        <v>-100</v>
      </c>
      <c r="AL262" s="17">
        <v>889</v>
      </c>
    </row>
    <row r="263" spans="1:38" x14ac:dyDescent="0.25">
      <c r="A263" s="18">
        <v>44925</v>
      </c>
      <c r="B263" s="17">
        <v>0</v>
      </c>
      <c r="C263" s="17">
        <v>1848</v>
      </c>
      <c r="D263" s="17">
        <v>0</v>
      </c>
      <c r="E263" s="17">
        <v>0</v>
      </c>
      <c r="F263" s="17">
        <v>0</v>
      </c>
      <c r="G263" s="17">
        <v>0</v>
      </c>
      <c r="H263" s="17">
        <v>0</v>
      </c>
      <c r="I263" s="17">
        <v>0</v>
      </c>
      <c r="J263" s="17">
        <v>1468</v>
      </c>
      <c r="K263" s="17">
        <v>0</v>
      </c>
      <c r="L263" s="17">
        <v>0</v>
      </c>
      <c r="M263" s="17">
        <v>0</v>
      </c>
      <c r="N263" s="17">
        <v>0</v>
      </c>
      <c r="O263" s="17">
        <v>0</v>
      </c>
      <c r="P263" s="17">
        <v>0</v>
      </c>
      <c r="Q263" s="17">
        <v>380</v>
      </c>
      <c r="R263" s="17">
        <v>0</v>
      </c>
      <c r="S263" s="17">
        <v>0</v>
      </c>
      <c r="T263" s="17">
        <v>0</v>
      </c>
      <c r="U263" s="17">
        <v>0</v>
      </c>
      <c r="V263" s="17">
        <v>0</v>
      </c>
      <c r="W263" s="17">
        <v>0</v>
      </c>
      <c r="X263" s="17">
        <v>1088</v>
      </c>
      <c r="Y263" s="17">
        <v>0</v>
      </c>
      <c r="Z263" s="17">
        <v>0</v>
      </c>
      <c r="AA263" s="17">
        <v>0</v>
      </c>
      <c r="AB263" s="17">
        <v>0</v>
      </c>
      <c r="AC263" s="17">
        <v>0</v>
      </c>
      <c r="AD263" s="17">
        <v>0</v>
      </c>
      <c r="AE263" s="17">
        <v>0</v>
      </c>
      <c r="AF263" s="17">
        <v>1848</v>
      </c>
      <c r="AG263" s="17">
        <v>0</v>
      </c>
      <c r="AH263" s="17">
        <v>1468</v>
      </c>
      <c r="AI263" s="17">
        <v>0</v>
      </c>
      <c r="AJ263" s="17">
        <v>380</v>
      </c>
      <c r="AK263" s="17">
        <v>0</v>
      </c>
      <c r="AL263" s="17">
        <v>1088</v>
      </c>
    </row>
    <row r="264" spans="1:38" x14ac:dyDescent="0.25">
      <c r="A264" s="18">
        <v>44928</v>
      </c>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row>
    <row r="265" spans="1:38" x14ac:dyDescent="0.25">
      <c r="A265" s="18">
        <v>44929</v>
      </c>
      <c r="B265" s="17">
        <v>3315</v>
      </c>
      <c r="C265" s="17">
        <v>0</v>
      </c>
      <c r="D265" s="17">
        <v>8760</v>
      </c>
      <c r="E265" s="17">
        <v>26.51951</v>
      </c>
      <c r="F265" s="17">
        <v>0</v>
      </c>
      <c r="G265" s="17">
        <v>0</v>
      </c>
      <c r="H265" s="17">
        <v>40</v>
      </c>
      <c r="I265" s="17">
        <v>0</v>
      </c>
      <c r="J265" s="17">
        <v>0</v>
      </c>
      <c r="K265" s="17">
        <v>0</v>
      </c>
      <c r="L265" s="17">
        <v>0</v>
      </c>
      <c r="M265" s="17">
        <v>0</v>
      </c>
      <c r="N265" s="17">
        <v>0</v>
      </c>
      <c r="O265" s="17">
        <v>40</v>
      </c>
      <c r="P265" s="17">
        <v>0</v>
      </c>
      <c r="Q265" s="17">
        <v>0</v>
      </c>
      <c r="R265" s="17">
        <v>8760</v>
      </c>
      <c r="S265" s="17">
        <v>26.51951</v>
      </c>
      <c r="T265" s="17">
        <v>0</v>
      </c>
      <c r="U265" s="17">
        <v>0</v>
      </c>
      <c r="V265" s="17">
        <v>0</v>
      </c>
      <c r="W265" s="17">
        <v>0</v>
      </c>
      <c r="X265" s="17">
        <v>0</v>
      </c>
      <c r="Y265" s="17">
        <v>-8760</v>
      </c>
      <c r="Z265" s="17">
        <v>-26.51951</v>
      </c>
      <c r="AA265" s="17">
        <v>0</v>
      </c>
      <c r="AB265" s="17">
        <v>0</v>
      </c>
      <c r="AC265" s="17">
        <v>40</v>
      </c>
      <c r="AD265" s="17">
        <v>0</v>
      </c>
      <c r="AE265" s="17">
        <v>11800</v>
      </c>
      <c r="AF265" s="17">
        <v>341.51951000000003</v>
      </c>
      <c r="AG265" s="17">
        <v>40</v>
      </c>
      <c r="AH265" s="17">
        <v>0</v>
      </c>
      <c r="AI265" s="17">
        <v>8760</v>
      </c>
      <c r="AJ265" s="17">
        <v>26.51951</v>
      </c>
      <c r="AK265" s="17">
        <v>-8720</v>
      </c>
      <c r="AL265" s="17">
        <v>-26.51951</v>
      </c>
    </row>
    <row r="266" spans="1:38" x14ac:dyDescent="0.25">
      <c r="A266" s="18">
        <v>44930</v>
      </c>
      <c r="B266" s="17">
        <v>5300</v>
      </c>
      <c r="C266" s="17">
        <v>189</v>
      </c>
      <c r="D266" s="17">
        <v>0</v>
      </c>
      <c r="E266" s="17">
        <v>0</v>
      </c>
      <c r="F266" s="17">
        <v>0</v>
      </c>
      <c r="G266" s="17">
        <v>0</v>
      </c>
      <c r="H266" s="17">
        <v>163</v>
      </c>
      <c r="I266" s="17">
        <v>0</v>
      </c>
      <c r="J266" s="17">
        <v>89</v>
      </c>
      <c r="K266" s="17">
        <v>0</v>
      </c>
      <c r="L266" s="17">
        <v>0</v>
      </c>
      <c r="M266" s="17">
        <v>0</v>
      </c>
      <c r="N266" s="17">
        <v>0</v>
      </c>
      <c r="O266" s="17">
        <v>163</v>
      </c>
      <c r="P266" s="17">
        <v>0</v>
      </c>
      <c r="Q266" s="17">
        <v>100</v>
      </c>
      <c r="R266" s="17">
        <v>0</v>
      </c>
      <c r="S266" s="17">
        <v>0</v>
      </c>
      <c r="T266" s="17">
        <v>0</v>
      </c>
      <c r="U266" s="17">
        <v>0</v>
      </c>
      <c r="V266" s="17">
        <v>0</v>
      </c>
      <c r="W266" s="17">
        <v>0</v>
      </c>
      <c r="X266" s="17">
        <v>-11</v>
      </c>
      <c r="Y266" s="17">
        <v>0</v>
      </c>
      <c r="Z266" s="17">
        <v>0</v>
      </c>
      <c r="AA266" s="17">
        <v>0</v>
      </c>
      <c r="AB266" s="17">
        <v>0</v>
      </c>
      <c r="AC266" s="17">
        <v>163</v>
      </c>
      <c r="AD266" s="17">
        <v>0</v>
      </c>
      <c r="AE266" s="17">
        <v>5463</v>
      </c>
      <c r="AF266" s="17">
        <v>189</v>
      </c>
      <c r="AG266" s="17">
        <v>163</v>
      </c>
      <c r="AH266" s="17">
        <v>89</v>
      </c>
      <c r="AI266" s="17">
        <v>0</v>
      </c>
      <c r="AJ266" s="17">
        <v>100</v>
      </c>
      <c r="AK266" s="17">
        <v>163</v>
      </c>
      <c r="AL266" s="17">
        <v>-11</v>
      </c>
    </row>
    <row r="267" spans="1:38" x14ac:dyDescent="0.25">
      <c r="A267" s="18">
        <v>44931</v>
      </c>
      <c r="B267" s="17">
        <v>9482</v>
      </c>
      <c r="C267" s="17">
        <v>2745</v>
      </c>
      <c r="D267" s="17">
        <v>200</v>
      </c>
      <c r="E267" s="17">
        <v>0</v>
      </c>
      <c r="F267" s="17">
        <v>0</v>
      </c>
      <c r="G267" s="17">
        <v>100</v>
      </c>
      <c r="H267" s="17">
        <v>1421.7979166</v>
      </c>
      <c r="I267" s="17">
        <v>0</v>
      </c>
      <c r="J267" s="17">
        <v>1591</v>
      </c>
      <c r="K267" s="17">
        <v>0</v>
      </c>
      <c r="L267" s="17">
        <v>0</v>
      </c>
      <c r="M267" s="17">
        <v>0</v>
      </c>
      <c r="N267" s="17">
        <v>0</v>
      </c>
      <c r="O267" s="17">
        <v>1421.7979166</v>
      </c>
      <c r="P267" s="17">
        <v>0</v>
      </c>
      <c r="Q267" s="17">
        <v>1154</v>
      </c>
      <c r="R267" s="17">
        <v>200</v>
      </c>
      <c r="S267" s="17">
        <v>0</v>
      </c>
      <c r="T267" s="17">
        <v>0</v>
      </c>
      <c r="U267" s="17">
        <v>100</v>
      </c>
      <c r="V267" s="17">
        <v>0</v>
      </c>
      <c r="W267" s="17">
        <v>0</v>
      </c>
      <c r="X267" s="17">
        <v>437</v>
      </c>
      <c r="Y267" s="17">
        <v>-200</v>
      </c>
      <c r="Z267" s="17">
        <v>0</v>
      </c>
      <c r="AA267" s="17">
        <v>0</v>
      </c>
      <c r="AB267" s="17">
        <v>-100</v>
      </c>
      <c r="AC267" s="17">
        <v>1421.7979166</v>
      </c>
      <c r="AD267" s="17">
        <v>0</v>
      </c>
      <c r="AE267" s="17">
        <v>8665</v>
      </c>
      <c r="AF267" s="17">
        <v>5283.7979169999999</v>
      </c>
      <c r="AG267" s="17">
        <v>1365</v>
      </c>
      <c r="AH267" s="17">
        <v>1647.7979170000001</v>
      </c>
      <c r="AI267" s="17">
        <v>300</v>
      </c>
      <c r="AJ267" s="17">
        <v>1154</v>
      </c>
      <c r="AK267" s="17">
        <v>1065</v>
      </c>
      <c r="AL267" s="17">
        <v>493.79791660000001</v>
      </c>
    </row>
    <row r="268" spans="1:38" x14ac:dyDescent="0.25">
      <c r="A268" s="18">
        <v>44932</v>
      </c>
      <c r="B268" s="17">
        <v>2456</v>
      </c>
      <c r="C268" s="17">
        <v>344</v>
      </c>
      <c r="D268" s="17">
        <v>0</v>
      </c>
      <c r="E268" s="17">
        <v>2000</v>
      </c>
      <c r="F268" s="17">
        <v>0</v>
      </c>
      <c r="G268" s="17">
        <v>100</v>
      </c>
      <c r="H268" s="17">
        <v>150</v>
      </c>
      <c r="I268" s="17">
        <v>0</v>
      </c>
      <c r="J268" s="17">
        <v>210</v>
      </c>
      <c r="K268" s="17">
        <v>0</v>
      </c>
      <c r="L268" s="17">
        <v>0</v>
      </c>
      <c r="M268" s="17">
        <v>0</v>
      </c>
      <c r="N268" s="17">
        <v>100</v>
      </c>
      <c r="O268" s="17">
        <v>150</v>
      </c>
      <c r="P268" s="17">
        <v>0</v>
      </c>
      <c r="Q268" s="17">
        <v>134</v>
      </c>
      <c r="R268" s="17">
        <v>0</v>
      </c>
      <c r="S268" s="17">
        <v>2000</v>
      </c>
      <c r="T268" s="17">
        <v>0</v>
      </c>
      <c r="U268" s="17">
        <v>0</v>
      </c>
      <c r="V268" s="17">
        <v>0</v>
      </c>
      <c r="W268" s="17">
        <v>0</v>
      </c>
      <c r="X268" s="17">
        <v>76</v>
      </c>
      <c r="Y268" s="17">
        <v>0</v>
      </c>
      <c r="Z268" s="17">
        <v>-2000</v>
      </c>
      <c r="AA268" s="17">
        <v>0</v>
      </c>
      <c r="AB268" s="17">
        <v>100</v>
      </c>
      <c r="AC268" s="17">
        <v>150</v>
      </c>
      <c r="AD268" s="17">
        <v>0</v>
      </c>
      <c r="AE268" s="17">
        <v>700</v>
      </c>
      <c r="AF268" s="17">
        <v>4350</v>
      </c>
      <c r="AG268" s="17">
        <v>150</v>
      </c>
      <c r="AH268" s="17">
        <v>310</v>
      </c>
      <c r="AI268" s="17">
        <v>0</v>
      </c>
      <c r="AJ268" s="17">
        <v>2134</v>
      </c>
      <c r="AK268" s="17">
        <v>150</v>
      </c>
      <c r="AL268" s="17">
        <v>-1824</v>
      </c>
    </row>
    <row r="269" spans="1:38" x14ac:dyDescent="0.25">
      <c r="A269" s="18">
        <v>44935</v>
      </c>
      <c r="B269" s="17">
        <v>3800</v>
      </c>
      <c r="C269" s="17">
        <v>9255.5</v>
      </c>
      <c r="D269" s="17">
        <v>6000</v>
      </c>
      <c r="E269" s="17">
        <v>0</v>
      </c>
      <c r="F269" s="17">
        <v>0</v>
      </c>
      <c r="G269" s="17">
        <v>200</v>
      </c>
      <c r="H269" s="17">
        <v>0</v>
      </c>
      <c r="I269" s="17">
        <v>0</v>
      </c>
      <c r="J269" s="17">
        <v>4159</v>
      </c>
      <c r="K269" s="17">
        <v>0</v>
      </c>
      <c r="L269" s="17">
        <v>0</v>
      </c>
      <c r="M269" s="17">
        <v>0</v>
      </c>
      <c r="N269" s="17">
        <v>200</v>
      </c>
      <c r="O269" s="17">
        <v>0</v>
      </c>
      <c r="P269" s="17">
        <v>0</v>
      </c>
      <c r="Q269" s="17">
        <v>5096.5</v>
      </c>
      <c r="R269" s="17">
        <v>6000</v>
      </c>
      <c r="S269" s="17">
        <v>0</v>
      </c>
      <c r="T269" s="17">
        <v>0</v>
      </c>
      <c r="U269" s="17">
        <v>0</v>
      </c>
      <c r="V269" s="17">
        <v>0</v>
      </c>
      <c r="W269" s="17">
        <v>0</v>
      </c>
      <c r="X269" s="17">
        <v>-937.5</v>
      </c>
      <c r="Y269" s="17">
        <v>-6000</v>
      </c>
      <c r="Z269" s="17">
        <v>0</v>
      </c>
      <c r="AA269" s="17">
        <v>0</v>
      </c>
      <c r="AB269" s="17">
        <v>200</v>
      </c>
      <c r="AC269" s="17">
        <v>0</v>
      </c>
      <c r="AD269" s="17">
        <v>0</v>
      </c>
      <c r="AE269" s="17">
        <v>9900</v>
      </c>
      <c r="AF269" s="17">
        <v>9355.5</v>
      </c>
      <c r="AG269" s="17">
        <v>100</v>
      </c>
      <c r="AH269" s="17">
        <v>4259</v>
      </c>
      <c r="AI269" s="17">
        <v>6000</v>
      </c>
      <c r="AJ269" s="17">
        <v>5096.5</v>
      </c>
      <c r="AK269" s="17">
        <v>-5900</v>
      </c>
      <c r="AL269" s="17">
        <v>-837.5</v>
      </c>
    </row>
    <row r="270" spans="1:38" x14ac:dyDescent="0.25">
      <c r="A270" s="18">
        <v>44936</v>
      </c>
      <c r="B270" s="17">
        <v>7157.8751676000002</v>
      </c>
      <c r="C270" s="17">
        <v>2872</v>
      </c>
      <c r="D270" s="17">
        <v>6000</v>
      </c>
      <c r="E270" s="17">
        <v>0</v>
      </c>
      <c r="F270" s="17">
        <v>0</v>
      </c>
      <c r="G270" s="17">
        <v>172</v>
      </c>
      <c r="H270" s="17">
        <v>50</v>
      </c>
      <c r="I270" s="17">
        <v>0</v>
      </c>
      <c r="J270" s="17">
        <v>2248</v>
      </c>
      <c r="K270" s="17">
        <v>0</v>
      </c>
      <c r="L270" s="17">
        <v>0</v>
      </c>
      <c r="M270" s="17">
        <v>0</v>
      </c>
      <c r="N270" s="17">
        <v>0</v>
      </c>
      <c r="O270" s="17">
        <v>50</v>
      </c>
      <c r="P270" s="17">
        <v>0</v>
      </c>
      <c r="Q270" s="17">
        <v>624</v>
      </c>
      <c r="R270" s="17">
        <v>6000</v>
      </c>
      <c r="S270" s="17">
        <v>0</v>
      </c>
      <c r="T270" s="17">
        <v>0</v>
      </c>
      <c r="U270" s="17">
        <v>172</v>
      </c>
      <c r="V270" s="17">
        <v>0</v>
      </c>
      <c r="W270" s="17">
        <v>0</v>
      </c>
      <c r="X270" s="17">
        <v>1624</v>
      </c>
      <c r="Y270" s="17">
        <v>-6000</v>
      </c>
      <c r="Z270" s="17">
        <v>0</v>
      </c>
      <c r="AA270" s="17">
        <v>0</v>
      </c>
      <c r="AB270" s="17">
        <v>-172</v>
      </c>
      <c r="AC270" s="17">
        <v>50</v>
      </c>
      <c r="AD270" s="17">
        <v>0</v>
      </c>
      <c r="AE270" s="17">
        <v>13251.875169999999</v>
      </c>
      <c r="AF270" s="17">
        <v>3000</v>
      </c>
      <c r="AG270" s="17">
        <v>50</v>
      </c>
      <c r="AH270" s="17">
        <v>2248</v>
      </c>
      <c r="AI270" s="17">
        <v>6172</v>
      </c>
      <c r="AJ270" s="17">
        <v>624</v>
      </c>
      <c r="AK270" s="17">
        <v>-6122</v>
      </c>
      <c r="AL270" s="17">
        <v>1624</v>
      </c>
    </row>
    <row r="271" spans="1:38" x14ac:dyDescent="0.25">
      <c r="A271" s="18">
        <v>44937</v>
      </c>
      <c r="B271" s="17">
        <v>5952.9542491000002</v>
      </c>
      <c r="C271" s="17">
        <v>3351</v>
      </c>
      <c r="D271" s="17">
        <v>7000</v>
      </c>
      <c r="E271" s="17">
        <v>0</v>
      </c>
      <c r="F271" s="17">
        <v>0</v>
      </c>
      <c r="G271" s="17">
        <v>0</v>
      </c>
      <c r="H271" s="17">
        <v>200</v>
      </c>
      <c r="I271" s="17">
        <v>0</v>
      </c>
      <c r="J271" s="17">
        <v>2051</v>
      </c>
      <c r="K271" s="17">
        <v>5000</v>
      </c>
      <c r="L271" s="17">
        <v>0</v>
      </c>
      <c r="M271" s="17">
        <v>0</v>
      </c>
      <c r="N271" s="17">
        <v>0</v>
      </c>
      <c r="O271" s="17">
        <v>200</v>
      </c>
      <c r="P271" s="17">
        <v>0</v>
      </c>
      <c r="Q271" s="17">
        <v>1300</v>
      </c>
      <c r="R271" s="17">
        <v>2000</v>
      </c>
      <c r="S271" s="17">
        <v>0</v>
      </c>
      <c r="T271" s="17">
        <v>0</v>
      </c>
      <c r="U271" s="17">
        <v>0</v>
      </c>
      <c r="V271" s="17">
        <v>0</v>
      </c>
      <c r="W271" s="17">
        <v>0</v>
      </c>
      <c r="X271" s="17">
        <v>751</v>
      </c>
      <c r="Y271" s="17">
        <v>3000</v>
      </c>
      <c r="Z271" s="17">
        <v>0</v>
      </c>
      <c r="AA271" s="17">
        <v>0</v>
      </c>
      <c r="AB271" s="17">
        <v>0</v>
      </c>
      <c r="AC271" s="17">
        <v>200</v>
      </c>
      <c r="AD271" s="17">
        <v>0</v>
      </c>
      <c r="AE271" s="17">
        <v>6824.9542490000003</v>
      </c>
      <c r="AF271" s="17">
        <v>9679</v>
      </c>
      <c r="AG271" s="17">
        <v>2000</v>
      </c>
      <c r="AH271" s="17">
        <v>5251</v>
      </c>
      <c r="AI271" s="17">
        <v>2000</v>
      </c>
      <c r="AJ271" s="17">
        <v>1300</v>
      </c>
      <c r="AK271" s="17">
        <v>0</v>
      </c>
      <c r="AL271" s="17">
        <v>3951</v>
      </c>
    </row>
    <row r="272" spans="1:38" x14ac:dyDescent="0.25">
      <c r="A272" s="18">
        <v>44938</v>
      </c>
      <c r="B272" s="17">
        <v>5904</v>
      </c>
      <c r="C272" s="17">
        <v>9655.2000000000007</v>
      </c>
      <c r="D272" s="17">
        <v>9050</v>
      </c>
      <c r="E272" s="17">
        <v>0</v>
      </c>
      <c r="F272" s="17">
        <v>322</v>
      </c>
      <c r="G272" s="17">
        <v>50</v>
      </c>
      <c r="H272" s="17">
        <v>330</v>
      </c>
      <c r="I272" s="17">
        <v>0</v>
      </c>
      <c r="J272" s="17">
        <v>4047.7</v>
      </c>
      <c r="K272" s="17">
        <v>2000</v>
      </c>
      <c r="L272" s="17">
        <v>0</v>
      </c>
      <c r="M272" s="17">
        <v>322</v>
      </c>
      <c r="N272" s="17">
        <v>50</v>
      </c>
      <c r="O272" s="17">
        <v>330</v>
      </c>
      <c r="P272" s="17">
        <v>0</v>
      </c>
      <c r="Q272" s="17">
        <v>5607.5</v>
      </c>
      <c r="R272" s="17">
        <v>7050</v>
      </c>
      <c r="S272" s="17">
        <v>0</v>
      </c>
      <c r="T272" s="17">
        <v>0</v>
      </c>
      <c r="U272" s="17">
        <v>0</v>
      </c>
      <c r="V272" s="17">
        <v>0</v>
      </c>
      <c r="W272" s="17">
        <v>0</v>
      </c>
      <c r="X272" s="17">
        <v>-1559.8</v>
      </c>
      <c r="Y272" s="17">
        <v>-5050</v>
      </c>
      <c r="Z272" s="17">
        <v>0</v>
      </c>
      <c r="AA272" s="17">
        <v>322</v>
      </c>
      <c r="AB272" s="17">
        <v>50</v>
      </c>
      <c r="AC272" s="17">
        <v>330</v>
      </c>
      <c r="AD272" s="17">
        <v>0</v>
      </c>
      <c r="AE272" s="17">
        <v>13982</v>
      </c>
      <c r="AF272" s="17">
        <v>11329.2</v>
      </c>
      <c r="AG272" s="17">
        <v>2632</v>
      </c>
      <c r="AH272" s="17">
        <v>4117.7</v>
      </c>
      <c r="AI272" s="17">
        <v>7050</v>
      </c>
      <c r="AJ272" s="17">
        <v>5607.5</v>
      </c>
      <c r="AK272" s="17">
        <v>-4418</v>
      </c>
      <c r="AL272" s="17">
        <v>-1489.8</v>
      </c>
    </row>
    <row r="273" spans="1:38" x14ac:dyDescent="0.25">
      <c r="A273" s="18">
        <v>44939</v>
      </c>
      <c r="B273" s="17">
        <v>5950</v>
      </c>
      <c r="C273" s="17">
        <v>4722</v>
      </c>
      <c r="D273" s="17">
        <v>7800</v>
      </c>
      <c r="E273" s="17">
        <v>0</v>
      </c>
      <c r="F273" s="17">
        <v>0</v>
      </c>
      <c r="G273" s="17">
        <v>500</v>
      </c>
      <c r="H273" s="17">
        <v>650</v>
      </c>
      <c r="I273" s="17">
        <v>0</v>
      </c>
      <c r="J273" s="17">
        <v>1750</v>
      </c>
      <c r="K273" s="17">
        <v>5400</v>
      </c>
      <c r="L273" s="17">
        <v>0</v>
      </c>
      <c r="M273" s="17">
        <v>0</v>
      </c>
      <c r="N273" s="17">
        <v>500</v>
      </c>
      <c r="O273" s="17">
        <v>350</v>
      </c>
      <c r="P273" s="17">
        <v>0</v>
      </c>
      <c r="Q273" s="17">
        <v>2972</v>
      </c>
      <c r="R273" s="17">
        <v>2400</v>
      </c>
      <c r="S273" s="17">
        <v>0</v>
      </c>
      <c r="T273" s="17">
        <v>0</v>
      </c>
      <c r="U273" s="17">
        <v>0</v>
      </c>
      <c r="V273" s="17">
        <v>300</v>
      </c>
      <c r="W273" s="17">
        <v>0</v>
      </c>
      <c r="X273" s="17">
        <v>-1222</v>
      </c>
      <c r="Y273" s="17">
        <v>3000</v>
      </c>
      <c r="Z273" s="17">
        <v>0</v>
      </c>
      <c r="AA273" s="17">
        <v>0</v>
      </c>
      <c r="AB273" s="17">
        <v>500</v>
      </c>
      <c r="AC273" s="17">
        <v>50</v>
      </c>
      <c r="AD273" s="17">
        <v>0</v>
      </c>
      <c r="AE273" s="17">
        <v>11050</v>
      </c>
      <c r="AF273" s="17">
        <v>8572</v>
      </c>
      <c r="AG273" s="17">
        <v>3250</v>
      </c>
      <c r="AH273" s="17">
        <v>4750</v>
      </c>
      <c r="AI273" s="17">
        <v>2700</v>
      </c>
      <c r="AJ273" s="17">
        <v>2972</v>
      </c>
      <c r="AK273" s="17">
        <v>550</v>
      </c>
      <c r="AL273" s="17">
        <v>1778</v>
      </c>
    </row>
    <row r="274" spans="1:38" x14ac:dyDescent="0.25">
      <c r="A274" s="18">
        <v>44942</v>
      </c>
      <c r="B274" s="17">
        <v>8983</v>
      </c>
      <c r="C274" s="17">
        <v>5397</v>
      </c>
      <c r="D274" s="17">
        <v>14200</v>
      </c>
      <c r="E274" s="17">
        <v>0</v>
      </c>
      <c r="F274" s="17">
        <v>0</v>
      </c>
      <c r="G274" s="17">
        <v>350</v>
      </c>
      <c r="H274" s="17">
        <v>170</v>
      </c>
      <c r="I274" s="17">
        <v>0</v>
      </c>
      <c r="J274" s="17">
        <v>2891</v>
      </c>
      <c r="K274" s="17">
        <v>2000</v>
      </c>
      <c r="L274" s="17">
        <v>0</v>
      </c>
      <c r="M274" s="17">
        <v>0</v>
      </c>
      <c r="N274" s="17">
        <v>350</v>
      </c>
      <c r="O274" s="17">
        <v>170</v>
      </c>
      <c r="P274" s="17">
        <v>0</v>
      </c>
      <c r="Q274" s="17">
        <v>2506</v>
      </c>
      <c r="R274" s="17">
        <v>12200</v>
      </c>
      <c r="S274" s="17">
        <v>0</v>
      </c>
      <c r="T274" s="17">
        <v>0</v>
      </c>
      <c r="U274" s="17">
        <v>0</v>
      </c>
      <c r="V274" s="17">
        <v>0</v>
      </c>
      <c r="W274" s="17">
        <v>0</v>
      </c>
      <c r="X274" s="17">
        <v>385</v>
      </c>
      <c r="Y274" s="17">
        <v>-10200</v>
      </c>
      <c r="Z274" s="17">
        <v>0</v>
      </c>
      <c r="AA274" s="17">
        <v>0</v>
      </c>
      <c r="AB274" s="17">
        <v>350</v>
      </c>
      <c r="AC274" s="17">
        <v>170</v>
      </c>
      <c r="AD274" s="17">
        <v>0</v>
      </c>
      <c r="AE274" s="17">
        <v>22920</v>
      </c>
      <c r="AF274" s="17">
        <v>6180</v>
      </c>
      <c r="AG274" s="17">
        <v>2520</v>
      </c>
      <c r="AH274" s="17">
        <v>2891</v>
      </c>
      <c r="AI274" s="17">
        <v>12200</v>
      </c>
      <c r="AJ274" s="17">
        <v>2506</v>
      </c>
      <c r="AK274" s="17">
        <v>-9680</v>
      </c>
      <c r="AL274" s="17">
        <v>385</v>
      </c>
    </row>
    <row r="275" spans="1:38" x14ac:dyDescent="0.25">
      <c r="A275" s="18">
        <v>44943</v>
      </c>
      <c r="B275" s="17">
        <v>6264</v>
      </c>
      <c r="C275" s="17">
        <v>8432</v>
      </c>
      <c r="D275" s="17">
        <v>7400</v>
      </c>
      <c r="E275" s="17">
        <v>0</v>
      </c>
      <c r="F275" s="17">
        <v>0</v>
      </c>
      <c r="G275" s="17">
        <v>0</v>
      </c>
      <c r="H275" s="17">
        <v>0</v>
      </c>
      <c r="I275" s="17">
        <v>1000</v>
      </c>
      <c r="J275" s="17">
        <v>4301</v>
      </c>
      <c r="K275" s="17">
        <v>3000</v>
      </c>
      <c r="L275" s="17">
        <v>0</v>
      </c>
      <c r="M275" s="17">
        <v>0</v>
      </c>
      <c r="N275" s="17">
        <v>0</v>
      </c>
      <c r="O275" s="17">
        <v>0</v>
      </c>
      <c r="P275" s="17">
        <v>1000</v>
      </c>
      <c r="Q275" s="17">
        <v>4131</v>
      </c>
      <c r="R275" s="17">
        <v>4400</v>
      </c>
      <c r="S275" s="17">
        <v>0</v>
      </c>
      <c r="T275" s="17">
        <v>0</v>
      </c>
      <c r="U275" s="17">
        <v>0</v>
      </c>
      <c r="V275" s="17">
        <v>0</v>
      </c>
      <c r="W275" s="17">
        <v>0</v>
      </c>
      <c r="X275" s="17">
        <v>170</v>
      </c>
      <c r="Y275" s="17">
        <v>-1400</v>
      </c>
      <c r="Z275" s="17">
        <v>0</v>
      </c>
      <c r="AA275" s="17">
        <v>0</v>
      </c>
      <c r="AB275" s="17">
        <v>0</v>
      </c>
      <c r="AC275" s="17">
        <v>0</v>
      </c>
      <c r="AD275" s="17">
        <v>1000</v>
      </c>
      <c r="AE275" s="17">
        <v>14000</v>
      </c>
      <c r="AF275" s="17">
        <v>9096</v>
      </c>
      <c r="AG275" s="17">
        <v>4000</v>
      </c>
      <c r="AH275" s="17">
        <v>4301</v>
      </c>
      <c r="AI275" s="17">
        <v>4400</v>
      </c>
      <c r="AJ275" s="17">
        <v>4131</v>
      </c>
      <c r="AK275" s="17">
        <v>-400</v>
      </c>
      <c r="AL275" s="17">
        <v>170</v>
      </c>
    </row>
    <row r="276" spans="1:38" x14ac:dyDescent="0.25">
      <c r="A276" s="18">
        <v>44944</v>
      </c>
      <c r="B276" s="17">
        <v>2852</v>
      </c>
      <c r="C276" s="17">
        <v>8964</v>
      </c>
      <c r="D276" s="17">
        <v>2000</v>
      </c>
      <c r="E276" s="17">
        <v>0</v>
      </c>
      <c r="F276" s="17">
        <v>0</v>
      </c>
      <c r="G276" s="17">
        <v>0</v>
      </c>
      <c r="H276" s="17">
        <v>165</v>
      </c>
      <c r="I276" s="17">
        <v>514</v>
      </c>
      <c r="J276" s="17">
        <v>3061</v>
      </c>
      <c r="K276" s="17">
        <v>2000</v>
      </c>
      <c r="L276" s="17">
        <v>0</v>
      </c>
      <c r="M276" s="17">
        <v>0</v>
      </c>
      <c r="N276" s="17">
        <v>0</v>
      </c>
      <c r="O276" s="17">
        <v>165</v>
      </c>
      <c r="P276" s="17">
        <v>514</v>
      </c>
      <c r="Q276" s="17">
        <v>5903</v>
      </c>
      <c r="R276" s="17">
        <v>0</v>
      </c>
      <c r="S276" s="17">
        <v>0</v>
      </c>
      <c r="T276" s="17">
        <v>0</v>
      </c>
      <c r="U276" s="17">
        <v>0</v>
      </c>
      <c r="V276" s="17">
        <v>0</v>
      </c>
      <c r="W276" s="17">
        <v>0</v>
      </c>
      <c r="X276" s="17">
        <v>-2842</v>
      </c>
      <c r="Y276" s="17">
        <v>2000</v>
      </c>
      <c r="Z276" s="17">
        <v>0</v>
      </c>
      <c r="AA276" s="17">
        <v>0</v>
      </c>
      <c r="AB276" s="17">
        <v>0</v>
      </c>
      <c r="AC276" s="17">
        <v>165</v>
      </c>
      <c r="AD276" s="17">
        <v>514</v>
      </c>
      <c r="AE276" s="17">
        <v>3579</v>
      </c>
      <c r="AF276" s="17">
        <v>10916</v>
      </c>
      <c r="AG276" s="17">
        <v>2679</v>
      </c>
      <c r="AH276" s="17">
        <v>3061</v>
      </c>
      <c r="AI276" s="17">
        <v>0</v>
      </c>
      <c r="AJ276" s="17">
        <v>5903</v>
      </c>
      <c r="AK276" s="17">
        <v>2679</v>
      </c>
      <c r="AL276" s="17">
        <v>-2842</v>
      </c>
    </row>
    <row r="277" spans="1:38" x14ac:dyDescent="0.25">
      <c r="A277" s="18">
        <v>44945</v>
      </c>
      <c r="B277" s="17">
        <v>4935.1019999999999</v>
      </c>
      <c r="C277" s="17">
        <v>2243</v>
      </c>
      <c r="D277" s="17">
        <v>2400</v>
      </c>
      <c r="E277" s="17">
        <v>0</v>
      </c>
      <c r="F277" s="17">
        <v>0</v>
      </c>
      <c r="G277" s="17">
        <v>0</v>
      </c>
      <c r="H277" s="17">
        <v>530.5</v>
      </c>
      <c r="I277" s="17">
        <v>900</v>
      </c>
      <c r="J277" s="17">
        <v>1038</v>
      </c>
      <c r="K277" s="17">
        <v>2000</v>
      </c>
      <c r="L277" s="17">
        <v>0</v>
      </c>
      <c r="M277" s="17">
        <v>0</v>
      </c>
      <c r="N277" s="17">
        <v>0</v>
      </c>
      <c r="O277" s="17">
        <v>530.5</v>
      </c>
      <c r="P277" s="17">
        <v>900</v>
      </c>
      <c r="Q277" s="17">
        <v>1205</v>
      </c>
      <c r="R277" s="17">
        <v>400</v>
      </c>
      <c r="S277" s="17">
        <v>0</v>
      </c>
      <c r="T277" s="17">
        <v>0</v>
      </c>
      <c r="U277" s="17">
        <v>0</v>
      </c>
      <c r="V277" s="17">
        <v>0</v>
      </c>
      <c r="W277" s="17">
        <v>0</v>
      </c>
      <c r="X277" s="17">
        <v>-167</v>
      </c>
      <c r="Y277" s="17">
        <v>1600</v>
      </c>
      <c r="Z277" s="17">
        <v>0</v>
      </c>
      <c r="AA277" s="17">
        <v>0</v>
      </c>
      <c r="AB277" s="17">
        <v>0</v>
      </c>
      <c r="AC277" s="17">
        <v>530.5</v>
      </c>
      <c r="AD277" s="17">
        <v>900</v>
      </c>
      <c r="AE277" s="17">
        <v>5730.5</v>
      </c>
      <c r="AF277" s="17">
        <v>5278.1019999999999</v>
      </c>
      <c r="AG277" s="17">
        <v>3430.5</v>
      </c>
      <c r="AH277" s="17">
        <v>1038</v>
      </c>
      <c r="AI277" s="17">
        <v>400</v>
      </c>
      <c r="AJ277" s="17">
        <v>1205</v>
      </c>
      <c r="AK277" s="17">
        <v>3030.5</v>
      </c>
      <c r="AL277" s="17">
        <v>-167</v>
      </c>
    </row>
    <row r="278" spans="1:38" x14ac:dyDescent="0.25">
      <c r="A278" s="18">
        <v>44946</v>
      </c>
      <c r="B278" s="17">
        <v>5981.5</v>
      </c>
      <c r="C278" s="17">
        <v>3080</v>
      </c>
      <c r="D278" s="17">
        <v>28000</v>
      </c>
      <c r="E278" s="17">
        <v>0</v>
      </c>
      <c r="F278" s="17">
        <v>0</v>
      </c>
      <c r="G278" s="17">
        <v>0</v>
      </c>
      <c r="H278" s="17">
        <v>0</v>
      </c>
      <c r="I278" s="17">
        <v>0</v>
      </c>
      <c r="J278" s="17">
        <v>1925</v>
      </c>
      <c r="K278" s="17">
        <v>14000</v>
      </c>
      <c r="L278" s="17">
        <v>0</v>
      </c>
      <c r="M278" s="17">
        <v>0</v>
      </c>
      <c r="N278" s="17">
        <v>0</v>
      </c>
      <c r="O278" s="17">
        <v>0</v>
      </c>
      <c r="P278" s="17">
        <v>0</v>
      </c>
      <c r="Q278" s="17">
        <v>1155</v>
      </c>
      <c r="R278" s="17">
        <v>14000</v>
      </c>
      <c r="S278" s="17">
        <v>0</v>
      </c>
      <c r="T278" s="17">
        <v>0</v>
      </c>
      <c r="U278" s="17">
        <v>0</v>
      </c>
      <c r="V278" s="17">
        <v>0</v>
      </c>
      <c r="W278" s="17">
        <v>0</v>
      </c>
      <c r="X278" s="17">
        <v>770</v>
      </c>
      <c r="Y278" s="17">
        <v>0</v>
      </c>
      <c r="Z278" s="17">
        <v>0</v>
      </c>
      <c r="AA278" s="17">
        <v>0</v>
      </c>
      <c r="AB278" s="17">
        <v>0</v>
      </c>
      <c r="AC278" s="17">
        <v>0</v>
      </c>
      <c r="AD278" s="17">
        <v>0</v>
      </c>
      <c r="AE278" s="17">
        <v>8500</v>
      </c>
      <c r="AF278" s="17">
        <v>28561.5</v>
      </c>
      <c r="AG278" s="17">
        <v>2000</v>
      </c>
      <c r="AH278" s="17">
        <v>13925</v>
      </c>
      <c r="AI278" s="17">
        <v>2000</v>
      </c>
      <c r="AJ278" s="17">
        <v>13155</v>
      </c>
      <c r="AK278" s="17">
        <v>0</v>
      </c>
      <c r="AL278" s="17">
        <v>770</v>
      </c>
    </row>
    <row r="279" spans="1:38" x14ac:dyDescent="0.25">
      <c r="A279" s="18">
        <v>44949</v>
      </c>
      <c r="B279" s="17">
        <v>0</v>
      </c>
      <c r="C279" s="17">
        <v>4240</v>
      </c>
      <c r="D279" s="17">
        <v>1860</v>
      </c>
      <c r="E279" s="17">
        <v>0</v>
      </c>
      <c r="F279" s="17">
        <v>0</v>
      </c>
      <c r="G279" s="17">
        <v>0</v>
      </c>
      <c r="H279" s="17">
        <v>50</v>
      </c>
      <c r="I279" s="17">
        <v>0</v>
      </c>
      <c r="J279" s="17">
        <v>2224</v>
      </c>
      <c r="K279" s="17">
        <v>1820</v>
      </c>
      <c r="L279" s="17">
        <v>0</v>
      </c>
      <c r="M279" s="17">
        <v>0</v>
      </c>
      <c r="N279" s="17">
        <v>0</v>
      </c>
      <c r="O279" s="17">
        <v>50</v>
      </c>
      <c r="P279" s="17">
        <v>0</v>
      </c>
      <c r="Q279" s="17">
        <v>2016</v>
      </c>
      <c r="R279" s="17">
        <v>40</v>
      </c>
      <c r="S279" s="17">
        <v>0</v>
      </c>
      <c r="T279" s="17">
        <v>0</v>
      </c>
      <c r="U279" s="17">
        <v>0</v>
      </c>
      <c r="V279" s="17">
        <v>0</v>
      </c>
      <c r="W279" s="17">
        <v>0</v>
      </c>
      <c r="X279" s="17">
        <v>208</v>
      </c>
      <c r="Y279" s="17">
        <v>1780</v>
      </c>
      <c r="Z279" s="17">
        <v>0</v>
      </c>
      <c r="AA279" s="17">
        <v>0</v>
      </c>
      <c r="AB279" s="17">
        <v>0</v>
      </c>
      <c r="AC279" s="17">
        <v>50</v>
      </c>
      <c r="AD279" s="17">
        <v>0</v>
      </c>
      <c r="AE279" s="17">
        <v>1910</v>
      </c>
      <c r="AF279" s="17">
        <v>4240</v>
      </c>
      <c r="AG279" s="17">
        <v>1870</v>
      </c>
      <c r="AH279" s="17">
        <v>2224</v>
      </c>
      <c r="AI279" s="17">
        <v>40</v>
      </c>
      <c r="AJ279" s="17">
        <v>2016</v>
      </c>
      <c r="AK279" s="17">
        <v>1830</v>
      </c>
      <c r="AL279" s="17">
        <v>208</v>
      </c>
    </row>
    <row r="280" spans="1:38" x14ac:dyDescent="0.25">
      <c r="A280" s="18">
        <v>44950</v>
      </c>
      <c r="B280" s="17">
        <v>2751.2370000000001</v>
      </c>
      <c r="C280" s="17">
        <v>1980</v>
      </c>
      <c r="D280" s="17">
        <v>1000</v>
      </c>
      <c r="E280" s="17">
        <v>1000</v>
      </c>
      <c r="F280" s="17">
        <v>0</v>
      </c>
      <c r="G280" s="17">
        <v>1000</v>
      </c>
      <c r="H280" s="17">
        <v>126.5</v>
      </c>
      <c r="I280" s="17">
        <v>300</v>
      </c>
      <c r="J280" s="17">
        <v>1180</v>
      </c>
      <c r="K280" s="17">
        <v>1000</v>
      </c>
      <c r="L280" s="17">
        <v>0</v>
      </c>
      <c r="M280" s="17">
        <v>0</v>
      </c>
      <c r="N280" s="17">
        <v>1000</v>
      </c>
      <c r="O280" s="17">
        <v>126.5</v>
      </c>
      <c r="P280" s="17">
        <v>300</v>
      </c>
      <c r="Q280" s="17">
        <v>800</v>
      </c>
      <c r="R280" s="17">
        <v>0</v>
      </c>
      <c r="S280" s="17">
        <v>1000</v>
      </c>
      <c r="T280" s="17">
        <v>0</v>
      </c>
      <c r="U280" s="17">
        <v>0</v>
      </c>
      <c r="V280" s="17">
        <v>0</v>
      </c>
      <c r="W280" s="17">
        <v>0</v>
      </c>
      <c r="X280" s="17">
        <v>380</v>
      </c>
      <c r="Y280" s="17">
        <v>1000</v>
      </c>
      <c r="Z280" s="17">
        <v>-1000</v>
      </c>
      <c r="AA280" s="17">
        <v>0</v>
      </c>
      <c r="AB280" s="17">
        <v>1000</v>
      </c>
      <c r="AC280" s="17">
        <v>126.5</v>
      </c>
      <c r="AD280" s="17">
        <v>300</v>
      </c>
      <c r="AE280" s="17">
        <v>4338.7370000000001</v>
      </c>
      <c r="AF280" s="17">
        <v>3819</v>
      </c>
      <c r="AG280" s="17">
        <v>2426.5</v>
      </c>
      <c r="AH280" s="17">
        <v>1180</v>
      </c>
      <c r="AI280" s="17">
        <v>0</v>
      </c>
      <c r="AJ280" s="17">
        <v>1800</v>
      </c>
      <c r="AK280" s="17">
        <v>2426.5</v>
      </c>
      <c r="AL280" s="17">
        <v>-620</v>
      </c>
    </row>
    <row r="281" spans="1:38" x14ac:dyDescent="0.25">
      <c r="A281" s="18">
        <v>44951</v>
      </c>
      <c r="B281" s="17">
        <v>6892</v>
      </c>
      <c r="C281" s="17">
        <v>7464</v>
      </c>
      <c r="D281" s="17">
        <v>18100</v>
      </c>
      <c r="E281" s="17">
        <v>1000</v>
      </c>
      <c r="F281" s="17">
        <v>1500</v>
      </c>
      <c r="G281" s="17">
        <v>0</v>
      </c>
      <c r="H281" s="17">
        <v>260</v>
      </c>
      <c r="I281" s="17">
        <v>0</v>
      </c>
      <c r="J281" s="17">
        <v>3220</v>
      </c>
      <c r="K281" s="17">
        <v>1000</v>
      </c>
      <c r="L281" s="17">
        <v>0</v>
      </c>
      <c r="M281" s="17">
        <v>0</v>
      </c>
      <c r="N281" s="17">
        <v>0</v>
      </c>
      <c r="O281" s="17">
        <v>110</v>
      </c>
      <c r="P281" s="17">
        <v>0</v>
      </c>
      <c r="Q281" s="17">
        <v>4244</v>
      </c>
      <c r="R281" s="17">
        <v>17100</v>
      </c>
      <c r="S281" s="17">
        <v>1000</v>
      </c>
      <c r="T281" s="17">
        <v>1500</v>
      </c>
      <c r="U281" s="17">
        <v>0</v>
      </c>
      <c r="V281" s="17">
        <v>150</v>
      </c>
      <c r="W281" s="17">
        <v>0</v>
      </c>
      <c r="X281" s="17">
        <v>-1024</v>
      </c>
      <c r="Y281" s="17">
        <v>-16100</v>
      </c>
      <c r="Z281" s="17">
        <v>-1000</v>
      </c>
      <c r="AA281" s="17">
        <v>-1500</v>
      </c>
      <c r="AB281" s="17">
        <v>0</v>
      </c>
      <c r="AC281" s="17">
        <v>-40</v>
      </c>
      <c r="AD281" s="17">
        <v>0</v>
      </c>
      <c r="AE281" s="17">
        <v>25060</v>
      </c>
      <c r="AF281" s="17">
        <v>10156</v>
      </c>
      <c r="AG281" s="17">
        <v>1110</v>
      </c>
      <c r="AH281" s="17">
        <v>3220</v>
      </c>
      <c r="AI281" s="17">
        <v>17250</v>
      </c>
      <c r="AJ281" s="17">
        <v>6744</v>
      </c>
      <c r="AK281" s="17">
        <v>-16140</v>
      </c>
      <c r="AL281" s="17">
        <v>-3524</v>
      </c>
    </row>
    <row r="282" spans="1:38" x14ac:dyDescent="0.25">
      <c r="A282" s="18">
        <v>44952</v>
      </c>
      <c r="B282" s="17">
        <v>4200</v>
      </c>
      <c r="C282" s="17">
        <v>2549</v>
      </c>
      <c r="D282" s="17">
        <v>2000</v>
      </c>
      <c r="E282" s="17">
        <v>0</v>
      </c>
      <c r="F282" s="17">
        <v>0</v>
      </c>
      <c r="G282" s="17">
        <v>0</v>
      </c>
      <c r="H282" s="17">
        <v>80</v>
      </c>
      <c r="I282" s="17">
        <v>0</v>
      </c>
      <c r="J282" s="17">
        <v>400</v>
      </c>
      <c r="K282" s="17">
        <v>2000</v>
      </c>
      <c r="L282" s="17">
        <v>0</v>
      </c>
      <c r="M282" s="17">
        <v>0</v>
      </c>
      <c r="N282" s="17">
        <v>0</v>
      </c>
      <c r="O282" s="17">
        <v>80</v>
      </c>
      <c r="P282" s="17">
        <v>0</v>
      </c>
      <c r="Q282" s="17">
        <v>2149</v>
      </c>
      <c r="R282" s="17">
        <v>0</v>
      </c>
      <c r="S282" s="17">
        <v>0</v>
      </c>
      <c r="T282" s="17">
        <v>0</v>
      </c>
      <c r="U282" s="17">
        <v>0</v>
      </c>
      <c r="V282" s="17">
        <v>0</v>
      </c>
      <c r="W282" s="17">
        <v>0</v>
      </c>
      <c r="X282" s="17">
        <v>-1749</v>
      </c>
      <c r="Y282" s="17">
        <v>2000</v>
      </c>
      <c r="Z282" s="17">
        <v>0</v>
      </c>
      <c r="AA282" s="17">
        <v>0</v>
      </c>
      <c r="AB282" s="17">
        <v>0</v>
      </c>
      <c r="AC282" s="17">
        <v>80</v>
      </c>
      <c r="AD282" s="17">
        <v>0</v>
      </c>
      <c r="AE282" s="17">
        <v>6280</v>
      </c>
      <c r="AF282" s="17">
        <v>2549</v>
      </c>
      <c r="AG282" s="17">
        <v>2080</v>
      </c>
      <c r="AH282" s="17">
        <v>400</v>
      </c>
      <c r="AI282" s="17">
        <v>0</v>
      </c>
      <c r="AJ282" s="17">
        <v>2149</v>
      </c>
      <c r="AK282" s="17">
        <v>2080</v>
      </c>
      <c r="AL282" s="17">
        <v>-1749</v>
      </c>
    </row>
    <row r="283" spans="1:38" x14ac:dyDescent="0.25">
      <c r="A283" s="18">
        <v>44953</v>
      </c>
      <c r="B283" s="17">
        <v>3481</v>
      </c>
      <c r="C283" s="17">
        <v>3398.4369799999999</v>
      </c>
      <c r="D283" s="17">
        <v>1000</v>
      </c>
      <c r="E283" s="17">
        <v>0</v>
      </c>
      <c r="F283" s="17">
        <v>0</v>
      </c>
      <c r="G283" s="17">
        <v>500</v>
      </c>
      <c r="H283" s="17">
        <v>30</v>
      </c>
      <c r="I283" s="17">
        <v>0</v>
      </c>
      <c r="J283" s="17">
        <v>1798.4369799999999</v>
      </c>
      <c r="K283" s="17">
        <v>0</v>
      </c>
      <c r="L283" s="17">
        <v>0</v>
      </c>
      <c r="M283" s="17">
        <v>0</v>
      </c>
      <c r="N283" s="17">
        <v>500</v>
      </c>
      <c r="O283" s="17">
        <v>30</v>
      </c>
      <c r="P283" s="17">
        <v>0</v>
      </c>
      <c r="Q283" s="17">
        <v>1600</v>
      </c>
      <c r="R283" s="17">
        <v>1000</v>
      </c>
      <c r="S283" s="17">
        <v>0</v>
      </c>
      <c r="T283" s="17">
        <v>0</v>
      </c>
      <c r="U283" s="17">
        <v>0</v>
      </c>
      <c r="V283" s="17">
        <v>0</v>
      </c>
      <c r="W283" s="17">
        <v>0</v>
      </c>
      <c r="X283" s="17">
        <v>198.43698000000001</v>
      </c>
      <c r="Y283" s="17">
        <v>-1000</v>
      </c>
      <c r="Z283" s="17">
        <v>0</v>
      </c>
      <c r="AA283" s="17">
        <v>0</v>
      </c>
      <c r="AB283" s="17">
        <v>500</v>
      </c>
      <c r="AC283" s="17">
        <v>30</v>
      </c>
      <c r="AD283" s="17">
        <v>0</v>
      </c>
      <c r="AE283" s="17">
        <v>4930</v>
      </c>
      <c r="AF283" s="17">
        <v>3479.4369799999999</v>
      </c>
      <c r="AG283" s="17">
        <v>530</v>
      </c>
      <c r="AH283" s="17">
        <v>1798.4369799999999</v>
      </c>
      <c r="AI283" s="17">
        <v>1000</v>
      </c>
      <c r="AJ283" s="17">
        <v>1600</v>
      </c>
      <c r="AK283" s="17">
        <v>-470</v>
      </c>
      <c r="AL283" s="17">
        <v>198.43698000000001</v>
      </c>
    </row>
    <row r="284" spans="1:38" x14ac:dyDescent="0.25">
      <c r="A284" s="18">
        <v>44956</v>
      </c>
      <c r="B284" s="17">
        <v>1357</v>
      </c>
      <c r="C284" s="17">
        <v>2419</v>
      </c>
      <c r="D284" s="17">
        <v>1000</v>
      </c>
      <c r="E284" s="17">
        <v>37.583545200000003</v>
      </c>
      <c r="F284" s="17">
        <v>0</v>
      </c>
      <c r="G284" s="17">
        <v>0</v>
      </c>
      <c r="H284" s="17">
        <v>280</v>
      </c>
      <c r="I284" s="17">
        <v>370</v>
      </c>
      <c r="J284" s="17">
        <v>805</v>
      </c>
      <c r="K284" s="17">
        <v>0</v>
      </c>
      <c r="L284" s="17">
        <v>3.8624189000000002</v>
      </c>
      <c r="M284" s="17">
        <v>0</v>
      </c>
      <c r="N284" s="17">
        <v>0</v>
      </c>
      <c r="O284" s="17">
        <v>280</v>
      </c>
      <c r="P284" s="17">
        <v>370</v>
      </c>
      <c r="Q284" s="17">
        <v>1614</v>
      </c>
      <c r="R284" s="17">
        <v>1000</v>
      </c>
      <c r="S284" s="17">
        <v>33.721126300000002</v>
      </c>
      <c r="T284" s="17">
        <v>0</v>
      </c>
      <c r="U284" s="17">
        <v>0</v>
      </c>
      <c r="V284" s="17">
        <v>0</v>
      </c>
      <c r="W284" s="17">
        <v>0</v>
      </c>
      <c r="X284" s="17">
        <v>-809</v>
      </c>
      <c r="Y284" s="17">
        <v>-1000</v>
      </c>
      <c r="Z284" s="17">
        <v>-29.8587074</v>
      </c>
      <c r="AA284" s="17">
        <v>0</v>
      </c>
      <c r="AB284" s="17">
        <v>0</v>
      </c>
      <c r="AC284" s="17">
        <v>280</v>
      </c>
      <c r="AD284" s="17">
        <v>370</v>
      </c>
      <c r="AE284" s="17">
        <v>2387.583545</v>
      </c>
      <c r="AF284" s="17">
        <v>3076</v>
      </c>
      <c r="AG284" s="17">
        <v>653.86241889999997</v>
      </c>
      <c r="AH284" s="17">
        <v>805</v>
      </c>
      <c r="AI284" s="17">
        <v>1033.7211259999999</v>
      </c>
      <c r="AJ284" s="17">
        <v>1614</v>
      </c>
      <c r="AK284" s="17">
        <v>-379.85870740000001</v>
      </c>
      <c r="AL284" s="17">
        <v>-809</v>
      </c>
    </row>
    <row r="285" spans="1:38" x14ac:dyDescent="0.25">
      <c r="A285" s="18">
        <v>44957</v>
      </c>
      <c r="B285" s="17">
        <v>1362</v>
      </c>
      <c r="C285" s="17">
        <v>3364</v>
      </c>
      <c r="D285" s="17">
        <v>1930</v>
      </c>
      <c r="E285" s="17">
        <v>0</v>
      </c>
      <c r="F285" s="17">
        <v>0</v>
      </c>
      <c r="G285" s="17">
        <v>0</v>
      </c>
      <c r="H285" s="17">
        <v>76</v>
      </c>
      <c r="I285" s="17">
        <v>0</v>
      </c>
      <c r="J285" s="17">
        <v>1862</v>
      </c>
      <c r="K285" s="17">
        <v>0</v>
      </c>
      <c r="L285" s="17">
        <v>0</v>
      </c>
      <c r="M285" s="17">
        <v>0</v>
      </c>
      <c r="N285" s="17">
        <v>0</v>
      </c>
      <c r="O285" s="17">
        <v>76</v>
      </c>
      <c r="P285" s="17">
        <v>0</v>
      </c>
      <c r="Q285" s="17">
        <v>1502</v>
      </c>
      <c r="R285" s="17">
        <v>1930</v>
      </c>
      <c r="S285" s="17">
        <v>0</v>
      </c>
      <c r="T285" s="17">
        <v>0</v>
      </c>
      <c r="U285" s="17">
        <v>0</v>
      </c>
      <c r="V285" s="17">
        <v>0</v>
      </c>
      <c r="W285" s="17">
        <v>0</v>
      </c>
      <c r="X285" s="17">
        <v>360</v>
      </c>
      <c r="Y285" s="17">
        <v>-1930</v>
      </c>
      <c r="Z285" s="17">
        <v>0</v>
      </c>
      <c r="AA285" s="17">
        <v>0</v>
      </c>
      <c r="AB285" s="17">
        <v>0</v>
      </c>
      <c r="AC285" s="17">
        <v>76</v>
      </c>
      <c r="AD285" s="17">
        <v>0</v>
      </c>
      <c r="AE285" s="17">
        <v>2171</v>
      </c>
      <c r="AF285" s="17">
        <v>4561</v>
      </c>
      <c r="AG285" s="17">
        <v>41</v>
      </c>
      <c r="AH285" s="17">
        <v>1897</v>
      </c>
      <c r="AI285" s="17">
        <v>1930</v>
      </c>
      <c r="AJ285" s="17">
        <v>1502</v>
      </c>
      <c r="AK285" s="17">
        <v>-1889</v>
      </c>
      <c r="AL285" s="17">
        <v>395</v>
      </c>
    </row>
    <row r="286" spans="1:38" x14ac:dyDescent="0.25">
      <c r="A286" s="18">
        <v>44958</v>
      </c>
      <c r="B286" s="17">
        <v>2918</v>
      </c>
      <c r="C286" s="17">
        <v>616</v>
      </c>
      <c r="D286" s="17">
        <v>5910</v>
      </c>
      <c r="E286" s="17">
        <v>1556.1597999999999</v>
      </c>
      <c r="F286" s="17">
        <v>0</v>
      </c>
      <c r="G286" s="17">
        <v>100</v>
      </c>
      <c r="H286" s="17">
        <v>25</v>
      </c>
      <c r="I286" s="17">
        <v>0</v>
      </c>
      <c r="J286" s="17">
        <v>303</v>
      </c>
      <c r="K286" s="17">
        <v>3000</v>
      </c>
      <c r="L286" s="17">
        <v>56.159799999999997</v>
      </c>
      <c r="M286" s="17">
        <v>0</v>
      </c>
      <c r="N286" s="17">
        <v>0</v>
      </c>
      <c r="O286" s="17">
        <v>25</v>
      </c>
      <c r="P286" s="17">
        <v>0</v>
      </c>
      <c r="Q286" s="17">
        <v>313</v>
      </c>
      <c r="R286" s="17">
        <v>2910</v>
      </c>
      <c r="S286" s="17">
        <v>1500</v>
      </c>
      <c r="T286" s="17">
        <v>0</v>
      </c>
      <c r="U286" s="17">
        <v>100</v>
      </c>
      <c r="V286" s="17">
        <v>0</v>
      </c>
      <c r="W286" s="17">
        <v>0</v>
      </c>
      <c r="X286" s="17">
        <v>-10</v>
      </c>
      <c r="Y286" s="17">
        <v>90</v>
      </c>
      <c r="Z286" s="17">
        <v>-1443.8402000000001</v>
      </c>
      <c r="AA286" s="17">
        <v>0</v>
      </c>
      <c r="AB286" s="17">
        <v>-100</v>
      </c>
      <c r="AC286" s="17">
        <v>25</v>
      </c>
      <c r="AD286" s="17">
        <v>0</v>
      </c>
      <c r="AE286" s="17">
        <v>6035</v>
      </c>
      <c r="AF286" s="17">
        <v>5090.1598000000004</v>
      </c>
      <c r="AG286" s="17">
        <v>3025</v>
      </c>
      <c r="AH286" s="17">
        <v>359.15980000000002</v>
      </c>
      <c r="AI286" s="17">
        <v>2910</v>
      </c>
      <c r="AJ286" s="17">
        <v>1913</v>
      </c>
      <c r="AK286" s="17">
        <v>115</v>
      </c>
      <c r="AL286" s="17">
        <v>-1553.8402000000001</v>
      </c>
    </row>
    <row r="287" spans="1:38" x14ac:dyDescent="0.25">
      <c r="A287" s="18">
        <v>44959</v>
      </c>
      <c r="B287" s="17">
        <v>6841.7351237000003</v>
      </c>
      <c r="C287" s="17">
        <v>1408</v>
      </c>
      <c r="D287" s="17">
        <v>7500</v>
      </c>
      <c r="E287" s="17">
        <v>0</v>
      </c>
      <c r="F287" s="17">
        <v>0</v>
      </c>
      <c r="G287" s="17">
        <v>0</v>
      </c>
      <c r="H287" s="17">
        <v>387.34699999999998</v>
      </c>
      <c r="I287" s="17">
        <v>0</v>
      </c>
      <c r="J287" s="17">
        <v>738</v>
      </c>
      <c r="K287" s="17">
        <v>2500</v>
      </c>
      <c r="L287" s="17">
        <v>0</v>
      </c>
      <c r="M287" s="17">
        <v>0</v>
      </c>
      <c r="N287" s="17">
        <v>0</v>
      </c>
      <c r="O287" s="17">
        <v>387.34699999999998</v>
      </c>
      <c r="P287" s="17">
        <v>0</v>
      </c>
      <c r="Q287" s="17">
        <v>670</v>
      </c>
      <c r="R287" s="17">
        <v>5000</v>
      </c>
      <c r="S287" s="17">
        <v>0</v>
      </c>
      <c r="T287" s="17">
        <v>0</v>
      </c>
      <c r="U287" s="17">
        <v>0</v>
      </c>
      <c r="V287" s="17">
        <v>0</v>
      </c>
      <c r="W287" s="17">
        <v>0</v>
      </c>
      <c r="X287" s="17">
        <v>68</v>
      </c>
      <c r="Y287" s="17">
        <v>-2500</v>
      </c>
      <c r="Z287" s="17">
        <v>0</v>
      </c>
      <c r="AA287" s="17">
        <v>0</v>
      </c>
      <c r="AB287" s="17">
        <v>0</v>
      </c>
      <c r="AC287" s="17">
        <v>387.34699999999998</v>
      </c>
      <c r="AD287" s="17">
        <v>0</v>
      </c>
      <c r="AE287" s="17">
        <v>12816.082119999999</v>
      </c>
      <c r="AF287" s="17">
        <v>3321</v>
      </c>
      <c r="AG287" s="17">
        <v>2887.3470000000002</v>
      </c>
      <c r="AH287" s="17">
        <v>738</v>
      </c>
      <c r="AI287" s="17">
        <v>5000</v>
      </c>
      <c r="AJ287" s="17">
        <v>670</v>
      </c>
      <c r="AK287" s="17">
        <v>-2112.6529999999998</v>
      </c>
      <c r="AL287" s="17">
        <v>68</v>
      </c>
    </row>
    <row r="288" spans="1:38" x14ac:dyDescent="0.25">
      <c r="A288" s="18">
        <v>44960</v>
      </c>
      <c r="B288" s="17">
        <v>0</v>
      </c>
      <c r="C288" s="17">
        <v>410</v>
      </c>
      <c r="D288" s="17">
        <v>0</v>
      </c>
      <c r="E288" s="17">
        <v>0</v>
      </c>
      <c r="F288" s="17">
        <v>0</v>
      </c>
      <c r="G288" s="17">
        <v>50</v>
      </c>
      <c r="H288" s="17">
        <v>38</v>
      </c>
      <c r="I288" s="17">
        <v>0</v>
      </c>
      <c r="J288" s="17">
        <v>61</v>
      </c>
      <c r="K288" s="17">
        <v>0</v>
      </c>
      <c r="L288" s="17">
        <v>0</v>
      </c>
      <c r="M288" s="17">
        <v>0</v>
      </c>
      <c r="N288" s="17">
        <v>50</v>
      </c>
      <c r="O288" s="17">
        <v>38</v>
      </c>
      <c r="P288" s="17">
        <v>0</v>
      </c>
      <c r="Q288" s="17">
        <v>349</v>
      </c>
      <c r="R288" s="17">
        <v>0</v>
      </c>
      <c r="S288" s="17">
        <v>0</v>
      </c>
      <c r="T288" s="17">
        <v>0</v>
      </c>
      <c r="U288" s="17">
        <v>0</v>
      </c>
      <c r="V288" s="17">
        <v>0</v>
      </c>
      <c r="W288" s="17">
        <v>0</v>
      </c>
      <c r="X288" s="17">
        <v>-288</v>
      </c>
      <c r="Y288" s="17">
        <v>0</v>
      </c>
      <c r="Z288" s="17">
        <v>0</v>
      </c>
      <c r="AA288" s="17">
        <v>0</v>
      </c>
      <c r="AB288" s="17">
        <v>50</v>
      </c>
      <c r="AC288" s="17">
        <v>38</v>
      </c>
      <c r="AD288" s="17">
        <v>0</v>
      </c>
      <c r="AE288" s="17">
        <v>88</v>
      </c>
      <c r="AF288" s="17">
        <v>410</v>
      </c>
      <c r="AG288" s="17">
        <v>88</v>
      </c>
      <c r="AH288" s="17">
        <v>61</v>
      </c>
      <c r="AI288" s="17">
        <v>0</v>
      </c>
      <c r="AJ288" s="17">
        <v>349</v>
      </c>
      <c r="AK288" s="17">
        <v>88</v>
      </c>
      <c r="AL288" s="17">
        <v>-288</v>
      </c>
    </row>
    <row r="289" spans="1:38" x14ac:dyDescent="0.25">
      <c r="A289" s="18">
        <v>44963</v>
      </c>
      <c r="B289" s="17">
        <v>150</v>
      </c>
      <c r="C289" s="17">
        <v>700</v>
      </c>
      <c r="D289" s="17">
        <v>8420</v>
      </c>
      <c r="E289" s="17">
        <v>0</v>
      </c>
      <c r="F289" s="17">
        <v>0</v>
      </c>
      <c r="G289" s="17">
        <v>30</v>
      </c>
      <c r="H289" s="17">
        <v>646.20000000000005</v>
      </c>
      <c r="I289" s="17">
        <v>0</v>
      </c>
      <c r="J289" s="17">
        <v>0</v>
      </c>
      <c r="K289" s="17">
        <v>0</v>
      </c>
      <c r="L289" s="17">
        <v>0</v>
      </c>
      <c r="M289" s="17">
        <v>0</v>
      </c>
      <c r="N289" s="17">
        <v>30</v>
      </c>
      <c r="O289" s="17">
        <v>346.2</v>
      </c>
      <c r="P289" s="17">
        <v>0</v>
      </c>
      <c r="Q289" s="17">
        <v>700</v>
      </c>
      <c r="R289" s="17">
        <v>8420</v>
      </c>
      <c r="S289" s="17">
        <v>0</v>
      </c>
      <c r="T289" s="17">
        <v>0</v>
      </c>
      <c r="U289" s="17">
        <v>0</v>
      </c>
      <c r="V289" s="17">
        <v>300</v>
      </c>
      <c r="W289" s="17">
        <v>0</v>
      </c>
      <c r="X289" s="17">
        <v>-700</v>
      </c>
      <c r="Y289" s="17">
        <v>-8420</v>
      </c>
      <c r="Z289" s="17">
        <v>0</v>
      </c>
      <c r="AA289" s="17">
        <v>0</v>
      </c>
      <c r="AB289" s="17">
        <v>30</v>
      </c>
      <c r="AC289" s="17">
        <v>46.2</v>
      </c>
      <c r="AD289" s="17">
        <v>0</v>
      </c>
      <c r="AE289" s="17">
        <v>9216</v>
      </c>
      <c r="AF289" s="17">
        <v>730</v>
      </c>
      <c r="AG289" s="17">
        <v>346.2</v>
      </c>
      <c r="AH289" s="17">
        <v>30</v>
      </c>
      <c r="AI289" s="17">
        <v>8720</v>
      </c>
      <c r="AJ289" s="17">
        <v>700</v>
      </c>
      <c r="AK289" s="17">
        <v>-8373.7999999999993</v>
      </c>
      <c r="AL289" s="17">
        <v>-670</v>
      </c>
    </row>
    <row r="290" spans="1:38" x14ac:dyDescent="0.25">
      <c r="A290" s="18">
        <v>44964</v>
      </c>
      <c r="B290" s="17">
        <v>7389</v>
      </c>
      <c r="C290" s="17">
        <v>2870.7</v>
      </c>
      <c r="D290" s="17">
        <v>0</v>
      </c>
      <c r="E290" s="17">
        <v>1500</v>
      </c>
      <c r="F290" s="17">
        <v>0</v>
      </c>
      <c r="G290" s="17">
        <v>2050</v>
      </c>
      <c r="H290" s="17">
        <v>689.5</v>
      </c>
      <c r="I290" s="17">
        <v>0</v>
      </c>
      <c r="J290" s="17">
        <v>2078.3000000000002</v>
      </c>
      <c r="K290" s="17">
        <v>0</v>
      </c>
      <c r="L290" s="17">
        <v>0</v>
      </c>
      <c r="M290" s="17">
        <v>0</v>
      </c>
      <c r="N290" s="17">
        <v>50</v>
      </c>
      <c r="O290" s="17">
        <v>559.5</v>
      </c>
      <c r="P290" s="17">
        <v>0</v>
      </c>
      <c r="Q290" s="17">
        <v>792.4</v>
      </c>
      <c r="R290" s="17">
        <v>0</v>
      </c>
      <c r="S290" s="17">
        <v>1500</v>
      </c>
      <c r="T290" s="17">
        <v>0</v>
      </c>
      <c r="U290" s="17">
        <v>2000</v>
      </c>
      <c r="V290" s="17">
        <v>130</v>
      </c>
      <c r="W290" s="17">
        <v>0</v>
      </c>
      <c r="X290" s="17">
        <v>1285.9000000000001</v>
      </c>
      <c r="Y290" s="17">
        <v>0</v>
      </c>
      <c r="Z290" s="17">
        <v>-1500</v>
      </c>
      <c r="AA290" s="17">
        <v>0</v>
      </c>
      <c r="AB290" s="17">
        <v>-1950</v>
      </c>
      <c r="AC290" s="17">
        <v>429.5</v>
      </c>
      <c r="AD290" s="17">
        <v>0</v>
      </c>
      <c r="AE290" s="17">
        <v>5309</v>
      </c>
      <c r="AF290" s="17">
        <v>9189</v>
      </c>
      <c r="AG290" s="17">
        <v>609.5</v>
      </c>
      <c r="AH290" s="17">
        <v>2078.3000000000002</v>
      </c>
      <c r="AI290" s="17">
        <v>2000</v>
      </c>
      <c r="AJ290" s="17">
        <v>2422.4</v>
      </c>
      <c r="AK290" s="17">
        <v>-1390.5</v>
      </c>
      <c r="AL290" s="17">
        <v>-344.1</v>
      </c>
    </row>
    <row r="291" spans="1:38" x14ac:dyDescent="0.25">
      <c r="A291" s="18">
        <v>44965</v>
      </c>
      <c r="B291" s="17">
        <v>4350.7610000000004</v>
      </c>
      <c r="C291" s="17">
        <v>9312</v>
      </c>
      <c r="D291" s="17">
        <v>0</v>
      </c>
      <c r="E291" s="17">
        <v>60</v>
      </c>
      <c r="F291" s="17">
        <v>0</v>
      </c>
      <c r="G291" s="17">
        <v>1300</v>
      </c>
      <c r="H291" s="17">
        <v>2.0750000000000002</v>
      </c>
      <c r="I291" s="17">
        <v>0</v>
      </c>
      <c r="J291" s="17">
        <v>3309</v>
      </c>
      <c r="K291" s="17">
        <v>0</v>
      </c>
      <c r="L291" s="17">
        <v>0</v>
      </c>
      <c r="M291" s="17">
        <v>0</v>
      </c>
      <c r="N291" s="17">
        <v>0</v>
      </c>
      <c r="O291" s="17">
        <v>2.0750000000000002</v>
      </c>
      <c r="P291" s="17">
        <v>0</v>
      </c>
      <c r="Q291" s="17">
        <v>6003</v>
      </c>
      <c r="R291" s="17">
        <v>0</v>
      </c>
      <c r="S291" s="17">
        <v>60</v>
      </c>
      <c r="T291" s="17">
        <v>0</v>
      </c>
      <c r="U291" s="17">
        <v>1300</v>
      </c>
      <c r="V291" s="17">
        <v>0</v>
      </c>
      <c r="W291" s="17">
        <v>0</v>
      </c>
      <c r="X291" s="17">
        <v>-2694</v>
      </c>
      <c r="Y291" s="17">
        <v>0</v>
      </c>
      <c r="Z291" s="17">
        <v>-60</v>
      </c>
      <c r="AA291" s="17">
        <v>0</v>
      </c>
      <c r="AB291" s="17">
        <v>-1300</v>
      </c>
      <c r="AC291" s="17">
        <v>2.0750000000000002</v>
      </c>
      <c r="AD291" s="17">
        <v>0</v>
      </c>
      <c r="AE291" s="17">
        <v>3158</v>
      </c>
      <c r="AF291" s="17">
        <v>11866</v>
      </c>
      <c r="AG291" s="17">
        <v>2.0750000000000002</v>
      </c>
      <c r="AH291" s="17">
        <v>3309</v>
      </c>
      <c r="AI291" s="17">
        <v>0</v>
      </c>
      <c r="AJ291" s="17">
        <v>7363</v>
      </c>
      <c r="AK291" s="17">
        <v>2.0750000000000002</v>
      </c>
      <c r="AL291" s="17">
        <v>-4054</v>
      </c>
    </row>
    <row r="292" spans="1:38" x14ac:dyDescent="0.25">
      <c r="A292" s="18">
        <v>44966</v>
      </c>
      <c r="B292" s="17">
        <v>4721.5</v>
      </c>
      <c r="C292" s="17">
        <v>4860</v>
      </c>
      <c r="D292" s="17">
        <v>0</v>
      </c>
      <c r="E292" s="17">
        <v>205.39076299999999</v>
      </c>
      <c r="F292" s="17">
        <v>0</v>
      </c>
      <c r="G292" s="17">
        <v>0</v>
      </c>
      <c r="H292" s="17">
        <v>12</v>
      </c>
      <c r="I292" s="17">
        <v>0</v>
      </c>
      <c r="J292" s="17">
        <v>2026</v>
      </c>
      <c r="K292" s="17">
        <v>0</v>
      </c>
      <c r="L292" s="17">
        <v>205.39076299999999</v>
      </c>
      <c r="M292" s="17">
        <v>0</v>
      </c>
      <c r="N292" s="17">
        <v>0</v>
      </c>
      <c r="O292" s="17">
        <v>12</v>
      </c>
      <c r="P292" s="17">
        <v>0</v>
      </c>
      <c r="Q292" s="17">
        <v>2834</v>
      </c>
      <c r="R292" s="17">
        <v>0</v>
      </c>
      <c r="S292" s="17">
        <v>0</v>
      </c>
      <c r="T292" s="17">
        <v>0</v>
      </c>
      <c r="U292" s="17">
        <v>0</v>
      </c>
      <c r="V292" s="17">
        <v>0</v>
      </c>
      <c r="W292" s="17">
        <v>0</v>
      </c>
      <c r="X292" s="17">
        <v>-808</v>
      </c>
      <c r="Y292" s="17">
        <v>0</v>
      </c>
      <c r="Z292" s="17">
        <v>205.39076299999999</v>
      </c>
      <c r="AA292" s="17">
        <v>0</v>
      </c>
      <c r="AB292" s="17">
        <v>0</v>
      </c>
      <c r="AC292" s="17">
        <v>12</v>
      </c>
      <c r="AD292" s="17">
        <v>0</v>
      </c>
      <c r="AE292" s="17">
        <v>4412</v>
      </c>
      <c r="AF292" s="17">
        <v>5386</v>
      </c>
      <c r="AG292" s="17">
        <v>12</v>
      </c>
      <c r="AH292" s="17">
        <v>2231.3907629999999</v>
      </c>
      <c r="AI292" s="17">
        <v>0</v>
      </c>
      <c r="AJ292" s="17">
        <v>2834</v>
      </c>
      <c r="AK292" s="17">
        <v>12</v>
      </c>
      <c r="AL292" s="17">
        <v>-602.60923700000001</v>
      </c>
    </row>
    <row r="293" spans="1:38" x14ac:dyDescent="0.25">
      <c r="A293" s="18">
        <v>44967</v>
      </c>
      <c r="B293" s="17">
        <v>8266</v>
      </c>
      <c r="C293" s="17">
        <v>7248</v>
      </c>
      <c r="D293" s="17">
        <v>0</v>
      </c>
      <c r="E293" s="17">
        <v>1500</v>
      </c>
      <c r="F293" s="17">
        <v>0</v>
      </c>
      <c r="G293" s="17">
        <v>0</v>
      </c>
      <c r="H293" s="17">
        <v>750</v>
      </c>
      <c r="I293" s="17">
        <v>0</v>
      </c>
      <c r="J293" s="17">
        <v>3078</v>
      </c>
      <c r="K293" s="17">
        <v>0</v>
      </c>
      <c r="L293" s="17">
        <v>0</v>
      </c>
      <c r="M293" s="17">
        <v>0</v>
      </c>
      <c r="N293" s="17">
        <v>0</v>
      </c>
      <c r="O293" s="17">
        <v>650</v>
      </c>
      <c r="P293" s="17">
        <v>0</v>
      </c>
      <c r="Q293" s="17">
        <v>4170</v>
      </c>
      <c r="R293" s="17">
        <v>0</v>
      </c>
      <c r="S293" s="17">
        <v>1500</v>
      </c>
      <c r="T293" s="17">
        <v>0</v>
      </c>
      <c r="U293" s="17">
        <v>0</v>
      </c>
      <c r="V293" s="17">
        <v>100</v>
      </c>
      <c r="W293" s="17">
        <v>0</v>
      </c>
      <c r="X293" s="17">
        <v>-1092</v>
      </c>
      <c r="Y293" s="17">
        <v>0</v>
      </c>
      <c r="Z293" s="17">
        <v>-1500</v>
      </c>
      <c r="AA293" s="17">
        <v>0</v>
      </c>
      <c r="AB293" s="17">
        <v>0</v>
      </c>
      <c r="AC293" s="17">
        <v>550</v>
      </c>
      <c r="AD293" s="17">
        <v>0</v>
      </c>
      <c r="AE293" s="17">
        <v>8150</v>
      </c>
      <c r="AF293" s="17">
        <v>9614</v>
      </c>
      <c r="AG293" s="17">
        <v>650</v>
      </c>
      <c r="AH293" s="17">
        <v>3078</v>
      </c>
      <c r="AI293" s="17">
        <v>500</v>
      </c>
      <c r="AJ293" s="17">
        <v>5270</v>
      </c>
      <c r="AK293" s="17">
        <v>150</v>
      </c>
      <c r="AL293" s="17">
        <v>-2192</v>
      </c>
    </row>
    <row r="294" spans="1:38" x14ac:dyDescent="0.25">
      <c r="A294" s="18">
        <v>44970</v>
      </c>
      <c r="B294" s="17">
        <v>2500</v>
      </c>
      <c r="C294" s="17">
        <v>8140</v>
      </c>
      <c r="D294" s="17">
        <v>0</v>
      </c>
      <c r="E294" s="17">
        <v>0</v>
      </c>
      <c r="F294" s="17">
        <v>0</v>
      </c>
      <c r="G294" s="17">
        <v>50</v>
      </c>
      <c r="H294" s="17">
        <v>290</v>
      </c>
      <c r="I294" s="17">
        <v>0</v>
      </c>
      <c r="J294" s="17">
        <v>5000</v>
      </c>
      <c r="K294" s="17">
        <v>0</v>
      </c>
      <c r="L294" s="17">
        <v>0</v>
      </c>
      <c r="M294" s="17">
        <v>0</v>
      </c>
      <c r="N294" s="17">
        <v>0</v>
      </c>
      <c r="O294" s="17">
        <v>290</v>
      </c>
      <c r="P294" s="17">
        <v>0</v>
      </c>
      <c r="Q294" s="17">
        <v>3140</v>
      </c>
      <c r="R294" s="17">
        <v>0</v>
      </c>
      <c r="S294" s="17">
        <v>0</v>
      </c>
      <c r="T294" s="17">
        <v>0</v>
      </c>
      <c r="U294" s="17">
        <v>50</v>
      </c>
      <c r="V294" s="17">
        <v>0</v>
      </c>
      <c r="W294" s="17">
        <v>0</v>
      </c>
      <c r="X294" s="17">
        <v>1860</v>
      </c>
      <c r="Y294" s="17">
        <v>0</v>
      </c>
      <c r="Z294" s="17">
        <v>0</v>
      </c>
      <c r="AA294" s="17">
        <v>0</v>
      </c>
      <c r="AB294" s="17">
        <v>-50</v>
      </c>
      <c r="AC294" s="17">
        <v>290</v>
      </c>
      <c r="AD294" s="17">
        <v>0</v>
      </c>
      <c r="AE294" s="17">
        <v>2840</v>
      </c>
      <c r="AF294" s="17">
        <v>8140</v>
      </c>
      <c r="AG294" s="17">
        <v>290</v>
      </c>
      <c r="AH294" s="17">
        <v>5000</v>
      </c>
      <c r="AI294" s="17">
        <v>50</v>
      </c>
      <c r="AJ294" s="17">
        <v>3140</v>
      </c>
      <c r="AK294" s="17">
        <v>240</v>
      </c>
      <c r="AL294" s="17">
        <v>1860</v>
      </c>
    </row>
    <row r="295" spans="1:38" x14ac:dyDescent="0.25">
      <c r="A295" s="18">
        <v>44971</v>
      </c>
      <c r="B295" s="17">
        <v>2864</v>
      </c>
      <c r="C295" s="17">
        <v>3109</v>
      </c>
      <c r="D295" s="17">
        <v>2040</v>
      </c>
      <c r="E295" s="17">
        <v>0</v>
      </c>
      <c r="F295" s="17">
        <v>0</v>
      </c>
      <c r="G295" s="17">
        <v>50</v>
      </c>
      <c r="H295" s="17">
        <v>127</v>
      </c>
      <c r="I295" s="17">
        <v>0</v>
      </c>
      <c r="J295" s="17">
        <v>1580</v>
      </c>
      <c r="K295" s="17">
        <v>0</v>
      </c>
      <c r="L295" s="17">
        <v>0</v>
      </c>
      <c r="M295" s="17">
        <v>0</v>
      </c>
      <c r="N295" s="17">
        <v>0</v>
      </c>
      <c r="O295" s="17">
        <v>127</v>
      </c>
      <c r="P295" s="17">
        <v>0</v>
      </c>
      <c r="Q295" s="17">
        <v>1529</v>
      </c>
      <c r="R295" s="17">
        <v>2040</v>
      </c>
      <c r="S295" s="17">
        <v>0</v>
      </c>
      <c r="T295" s="17">
        <v>0</v>
      </c>
      <c r="U295" s="17">
        <v>50</v>
      </c>
      <c r="V295" s="17">
        <v>0</v>
      </c>
      <c r="W295" s="17">
        <v>0</v>
      </c>
      <c r="X295" s="17">
        <v>51</v>
      </c>
      <c r="Y295" s="17">
        <v>-2040</v>
      </c>
      <c r="Z295" s="17">
        <v>0</v>
      </c>
      <c r="AA295" s="17">
        <v>0</v>
      </c>
      <c r="AB295" s="17">
        <v>-50</v>
      </c>
      <c r="AC295" s="17">
        <v>127</v>
      </c>
      <c r="AD295" s="17">
        <v>0</v>
      </c>
      <c r="AE295" s="17">
        <v>3677</v>
      </c>
      <c r="AF295" s="17">
        <v>4513</v>
      </c>
      <c r="AG295" s="17">
        <v>127</v>
      </c>
      <c r="AH295" s="17">
        <v>1580</v>
      </c>
      <c r="AI295" s="17">
        <v>2040</v>
      </c>
      <c r="AJ295" s="17">
        <v>1579</v>
      </c>
      <c r="AK295" s="17">
        <v>-1913</v>
      </c>
      <c r="AL295" s="17">
        <v>1</v>
      </c>
    </row>
    <row r="296" spans="1:38" x14ac:dyDescent="0.25">
      <c r="A296" s="18">
        <v>44972</v>
      </c>
      <c r="B296" s="17">
        <v>1828</v>
      </c>
      <c r="C296" s="17">
        <v>1316</v>
      </c>
      <c r="D296" s="17">
        <v>0</v>
      </c>
      <c r="E296" s="17">
        <v>500</v>
      </c>
      <c r="F296" s="17">
        <v>522</v>
      </c>
      <c r="G296" s="17">
        <v>450</v>
      </c>
      <c r="H296" s="17">
        <v>86</v>
      </c>
      <c r="I296" s="17">
        <v>0</v>
      </c>
      <c r="J296" s="17">
        <v>1242</v>
      </c>
      <c r="K296" s="17">
        <v>0</v>
      </c>
      <c r="L296" s="17">
        <v>0</v>
      </c>
      <c r="M296" s="17">
        <v>0</v>
      </c>
      <c r="N296" s="17">
        <v>0</v>
      </c>
      <c r="O296" s="17">
        <v>86</v>
      </c>
      <c r="P296" s="17">
        <v>0</v>
      </c>
      <c r="Q296" s="17">
        <v>74</v>
      </c>
      <c r="R296" s="17">
        <v>0</v>
      </c>
      <c r="S296" s="17">
        <v>500</v>
      </c>
      <c r="T296" s="17">
        <v>522</v>
      </c>
      <c r="U296" s="17">
        <v>450</v>
      </c>
      <c r="V296" s="17">
        <v>0</v>
      </c>
      <c r="W296" s="17">
        <v>0</v>
      </c>
      <c r="X296" s="17">
        <v>1168</v>
      </c>
      <c r="Y296" s="17">
        <v>0</v>
      </c>
      <c r="Z296" s="17">
        <v>-500</v>
      </c>
      <c r="AA296" s="17">
        <v>-522</v>
      </c>
      <c r="AB296" s="17">
        <v>-450</v>
      </c>
      <c r="AC296" s="17">
        <v>86</v>
      </c>
      <c r="AD296" s="17">
        <v>0</v>
      </c>
      <c r="AE296" s="17">
        <v>2138</v>
      </c>
      <c r="AF296" s="17">
        <v>2564</v>
      </c>
      <c r="AG296" s="17">
        <v>86</v>
      </c>
      <c r="AH296" s="17">
        <v>1242</v>
      </c>
      <c r="AI296" s="17">
        <v>742</v>
      </c>
      <c r="AJ296" s="17">
        <v>804</v>
      </c>
      <c r="AK296" s="17">
        <v>-656</v>
      </c>
      <c r="AL296" s="17">
        <v>438</v>
      </c>
    </row>
    <row r="297" spans="1:38" x14ac:dyDescent="0.25">
      <c r="A297" s="18">
        <v>44973</v>
      </c>
      <c r="B297" s="17">
        <v>3145</v>
      </c>
      <c r="C297" s="17">
        <v>2452.6619999999998</v>
      </c>
      <c r="D297" s="17">
        <v>130</v>
      </c>
      <c r="E297" s="17">
        <v>0</v>
      </c>
      <c r="F297" s="17">
        <v>0</v>
      </c>
      <c r="G297" s="17">
        <v>0</v>
      </c>
      <c r="H297" s="17">
        <v>215</v>
      </c>
      <c r="I297" s="17">
        <v>0</v>
      </c>
      <c r="J297" s="17">
        <v>1610.662</v>
      </c>
      <c r="K297" s="17">
        <v>0</v>
      </c>
      <c r="L297" s="17">
        <v>0</v>
      </c>
      <c r="M297" s="17">
        <v>0</v>
      </c>
      <c r="N297" s="17">
        <v>0</v>
      </c>
      <c r="O297" s="17">
        <v>15</v>
      </c>
      <c r="P297" s="17">
        <v>0</v>
      </c>
      <c r="Q297" s="17">
        <v>842</v>
      </c>
      <c r="R297" s="17">
        <v>130</v>
      </c>
      <c r="S297" s="17">
        <v>0</v>
      </c>
      <c r="T297" s="17">
        <v>0</v>
      </c>
      <c r="U297" s="17">
        <v>0</v>
      </c>
      <c r="V297" s="17">
        <v>200</v>
      </c>
      <c r="W297" s="17">
        <v>0</v>
      </c>
      <c r="X297" s="17">
        <v>768.66200000000003</v>
      </c>
      <c r="Y297" s="17">
        <v>-130</v>
      </c>
      <c r="Z297" s="17">
        <v>0</v>
      </c>
      <c r="AA297" s="17">
        <v>0</v>
      </c>
      <c r="AB297" s="17">
        <v>0</v>
      </c>
      <c r="AC297" s="17">
        <v>-185</v>
      </c>
      <c r="AD297" s="17">
        <v>0</v>
      </c>
      <c r="AE297" s="17">
        <v>3445</v>
      </c>
      <c r="AF297" s="17">
        <v>2497.6619999999998</v>
      </c>
      <c r="AG297" s="17">
        <v>15</v>
      </c>
      <c r="AH297" s="17">
        <v>1610.662</v>
      </c>
      <c r="AI297" s="17">
        <v>330</v>
      </c>
      <c r="AJ297" s="17">
        <v>842</v>
      </c>
      <c r="AK297" s="17">
        <v>-315</v>
      </c>
      <c r="AL297" s="17">
        <v>768.66200000000003</v>
      </c>
    </row>
    <row r="298" spans="1:38" x14ac:dyDescent="0.25">
      <c r="A298" s="18">
        <v>44974</v>
      </c>
      <c r="B298" s="17">
        <v>0</v>
      </c>
      <c r="C298" s="17">
        <v>758</v>
      </c>
      <c r="D298" s="17">
        <v>0</v>
      </c>
      <c r="E298" s="17">
        <v>41.417000000000002</v>
      </c>
      <c r="F298" s="17">
        <v>0</v>
      </c>
      <c r="G298" s="17">
        <v>0</v>
      </c>
      <c r="H298" s="17">
        <v>315</v>
      </c>
      <c r="I298" s="17">
        <v>0</v>
      </c>
      <c r="J298" s="17">
        <v>543</v>
      </c>
      <c r="K298" s="17">
        <v>0</v>
      </c>
      <c r="L298" s="17">
        <v>41.417000000000002</v>
      </c>
      <c r="M298" s="17">
        <v>0</v>
      </c>
      <c r="N298" s="17">
        <v>0</v>
      </c>
      <c r="O298" s="17">
        <v>0</v>
      </c>
      <c r="P298" s="17">
        <v>0</v>
      </c>
      <c r="Q298" s="17">
        <v>215</v>
      </c>
      <c r="R298" s="17">
        <v>0</v>
      </c>
      <c r="S298" s="17">
        <v>0</v>
      </c>
      <c r="T298" s="17">
        <v>0</v>
      </c>
      <c r="U298" s="17">
        <v>0</v>
      </c>
      <c r="V298" s="17">
        <v>315</v>
      </c>
      <c r="W298" s="17">
        <v>0</v>
      </c>
      <c r="X298" s="17">
        <v>328</v>
      </c>
      <c r="Y298" s="17">
        <v>0</v>
      </c>
      <c r="Z298" s="17">
        <v>41.417000000000002</v>
      </c>
      <c r="AA298" s="17">
        <v>0</v>
      </c>
      <c r="AB298" s="17">
        <v>0</v>
      </c>
      <c r="AC298" s="17">
        <v>-315</v>
      </c>
      <c r="AD298" s="17">
        <v>0</v>
      </c>
      <c r="AE298" s="17">
        <v>315</v>
      </c>
      <c r="AF298" s="17">
        <v>799.41700000000003</v>
      </c>
      <c r="AG298" s="17">
        <v>0</v>
      </c>
      <c r="AH298" s="17">
        <v>584.41700000000003</v>
      </c>
      <c r="AI298" s="17">
        <v>315</v>
      </c>
      <c r="AJ298" s="17">
        <v>215</v>
      </c>
      <c r="AK298" s="17">
        <v>-315</v>
      </c>
      <c r="AL298" s="17">
        <v>369.41699999999997</v>
      </c>
    </row>
    <row r="299" spans="1:38" x14ac:dyDescent="0.25">
      <c r="A299" s="18">
        <v>44977</v>
      </c>
      <c r="B299" s="17">
        <v>3700</v>
      </c>
      <c r="C299" s="17">
        <v>1975</v>
      </c>
      <c r="D299" s="17">
        <v>8230</v>
      </c>
      <c r="E299" s="17">
        <v>0</v>
      </c>
      <c r="F299" s="17">
        <v>0</v>
      </c>
      <c r="G299" s="17">
        <v>0</v>
      </c>
      <c r="H299" s="17">
        <v>0</v>
      </c>
      <c r="I299" s="17">
        <v>0</v>
      </c>
      <c r="J299" s="17">
        <v>1045</v>
      </c>
      <c r="K299" s="17">
        <v>0</v>
      </c>
      <c r="L299" s="17">
        <v>0</v>
      </c>
      <c r="M299" s="17">
        <v>0</v>
      </c>
      <c r="N299" s="17">
        <v>0</v>
      </c>
      <c r="O299" s="17">
        <v>0</v>
      </c>
      <c r="P299" s="17">
        <v>0</v>
      </c>
      <c r="Q299" s="17">
        <v>930</v>
      </c>
      <c r="R299" s="17">
        <v>8230</v>
      </c>
      <c r="S299" s="17">
        <v>0</v>
      </c>
      <c r="T299" s="17">
        <v>0</v>
      </c>
      <c r="U299" s="17">
        <v>0</v>
      </c>
      <c r="V299" s="17">
        <v>0</v>
      </c>
      <c r="W299" s="17">
        <v>0</v>
      </c>
      <c r="X299" s="17">
        <v>115</v>
      </c>
      <c r="Y299" s="17">
        <v>-8230</v>
      </c>
      <c r="Z299" s="17">
        <v>0</v>
      </c>
      <c r="AA299" s="17">
        <v>0</v>
      </c>
      <c r="AB299" s="17">
        <v>0</v>
      </c>
      <c r="AC299" s="17">
        <v>0</v>
      </c>
      <c r="AD299" s="17">
        <v>0</v>
      </c>
      <c r="AE299" s="17">
        <v>11930</v>
      </c>
      <c r="AF299" s="17">
        <v>1975</v>
      </c>
      <c r="AG299" s="17">
        <v>0</v>
      </c>
      <c r="AH299" s="17">
        <v>1045</v>
      </c>
      <c r="AI299" s="17">
        <v>8230</v>
      </c>
      <c r="AJ299" s="17">
        <v>930</v>
      </c>
      <c r="AK299" s="17">
        <v>-8230</v>
      </c>
      <c r="AL299" s="17">
        <v>115</v>
      </c>
    </row>
    <row r="300" spans="1:38" x14ac:dyDescent="0.25">
      <c r="A300" s="18">
        <v>44978</v>
      </c>
      <c r="B300" s="17">
        <v>1856</v>
      </c>
      <c r="C300" s="17">
        <v>4768</v>
      </c>
      <c r="D300" s="17">
        <v>1500</v>
      </c>
      <c r="E300" s="17">
        <v>0</v>
      </c>
      <c r="F300" s="17">
        <v>0</v>
      </c>
      <c r="G300" s="17">
        <v>100</v>
      </c>
      <c r="H300" s="17">
        <v>765</v>
      </c>
      <c r="I300" s="17">
        <v>0</v>
      </c>
      <c r="J300" s="17">
        <v>3294</v>
      </c>
      <c r="K300" s="17">
        <v>0</v>
      </c>
      <c r="L300" s="17">
        <v>0</v>
      </c>
      <c r="M300" s="17">
        <v>0</v>
      </c>
      <c r="N300" s="17">
        <v>100</v>
      </c>
      <c r="O300" s="17">
        <v>15</v>
      </c>
      <c r="P300" s="17">
        <v>0</v>
      </c>
      <c r="Q300" s="17">
        <v>1474</v>
      </c>
      <c r="R300" s="17">
        <v>1500</v>
      </c>
      <c r="S300" s="17">
        <v>0</v>
      </c>
      <c r="T300" s="17">
        <v>0</v>
      </c>
      <c r="U300" s="17">
        <v>0</v>
      </c>
      <c r="V300" s="17">
        <v>750</v>
      </c>
      <c r="W300" s="17">
        <v>0</v>
      </c>
      <c r="X300" s="17">
        <v>1820</v>
      </c>
      <c r="Y300" s="17">
        <v>-1500</v>
      </c>
      <c r="Z300" s="17">
        <v>0</v>
      </c>
      <c r="AA300" s="17">
        <v>0</v>
      </c>
      <c r="AB300" s="17">
        <v>100</v>
      </c>
      <c r="AC300" s="17">
        <v>-735</v>
      </c>
      <c r="AD300" s="17">
        <v>0</v>
      </c>
      <c r="AE300" s="17">
        <v>4121</v>
      </c>
      <c r="AF300" s="17">
        <v>4868</v>
      </c>
      <c r="AG300" s="17">
        <v>15</v>
      </c>
      <c r="AH300" s="17">
        <v>3394</v>
      </c>
      <c r="AI300" s="17">
        <v>2250</v>
      </c>
      <c r="AJ300" s="17">
        <v>1474</v>
      </c>
      <c r="AK300" s="17">
        <v>-2235</v>
      </c>
      <c r="AL300" s="17">
        <v>1920</v>
      </c>
    </row>
    <row r="301" spans="1:38" x14ac:dyDescent="0.25">
      <c r="A301" s="18">
        <v>44979</v>
      </c>
      <c r="B301" s="17">
        <v>123</v>
      </c>
      <c r="C301" s="17">
        <v>5290.45885</v>
      </c>
      <c r="D301" s="17">
        <v>6500</v>
      </c>
      <c r="E301" s="17">
        <v>8.6557999999999993</v>
      </c>
      <c r="F301" s="17">
        <v>0</v>
      </c>
      <c r="G301" s="17">
        <v>0</v>
      </c>
      <c r="H301" s="17">
        <v>570</v>
      </c>
      <c r="I301" s="17">
        <v>0</v>
      </c>
      <c r="J301" s="17">
        <v>2539.45885</v>
      </c>
      <c r="K301" s="17">
        <v>2500</v>
      </c>
      <c r="L301" s="17">
        <v>0</v>
      </c>
      <c r="M301" s="17">
        <v>0</v>
      </c>
      <c r="N301" s="17">
        <v>0</v>
      </c>
      <c r="O301" s="17">
        <v>570</v>
      </c>
      <c r="P301" s="17">
        <v>0</v>
      </c>
      <c r="Q301" s="17">
        <v>2751</v>
      </c>
      <c r="R301" s="17">
        <v>4000</v>
      </c>
      <c r="S301" s="17">
        <v>8.6557999999999993</v>
      </c>
      <c r="T301" s="17">
        <v>0</v>
      </c>
      <c r="U301" s="17">
        <v>0</v>
      </c>
      <c r="V301" s="17">
        <v>0</v>
      </c>
      <c r="W301" s="17">
        <v>0</v>
      </c>
      <c r="X301" s="17">
        <v>-211.54114999999999</v>
      </c>
      <c r="Y301" s="17">
        <v>-1500</v>
      </c>
      <c r="Z301" s="17">
        <v>-8.6557999999999993</v>
      </c>
      <c r="AA301" s="17">
        <v>0</v>
      </c>
      <c r="AB301" s="17">
        <v>0</v>
      </c>
      <c r="AC301" s="17">
        <v>570</v>
      </c>
      <c r="AD301" s="17">
        <v>0</v>
      </c>
      <c r="AE301" s="17">
        <v>7070</v>
      </c>
      <c r="AF301" s="17">
        <v>5422.1146500000004</v>
      </c>
      <c r="AG301" s="17">
        <v>3070</v>
      </c>
      <c r="AH301" s="17">
        <v>2539.45885</v>
      </c>
      <c r="AI301" s="17">
        <v>4000</v>
      </c>
      <c r="AJ301" s="17">
        <v>2759.6558</v>
      </c>
      <c r="AK301" s="17">
        <v>-930</v>
      </c>
      <c r="AL301" s="17">
        <v>-220.19694999999999</v>
      </c>
    </row>
    <row r="302" spans="1:38" x14ac:dyDescent="0.25">
      <c r="A302" s="18">
        <v>44980</v>
      </c>
      <c r="B302" s="17">
        <v>3539.6</v>
      </c>
      <c r="C302" s="17">
        <v>6917.7</v>
      </c>
      <c r="D302" s="17">
        <v>38770</v>
      </c>
      <c r="E302" s="17">
        <v>102.7668956</v>
      </c>
      <c r="F302" s="17">
        <v>0</v>
      </c>
      <c r="G302" s="17">
        <v>0</v>
      </c>
      <c r="H302" s="17">
        <v>96.5</v>
      </c>
      <c r="I302" s="17">
        <v>0</v>
      </c>
      <c r="J302" s="17">
        <v>4644</v>
      </c>
      <c r="K302" s="17">
        <v>4170</v>
      </c>
      <c r="L302" s="17">
        <v>0</v>
      </c>
      <c r="M302" s="17">
        <v>0</v>
      </c>
      <c r="N302" s="17">
        <v>0</v>
      </c>
      <c r="O302" s="17">
        <v>96.5</v>
      </c>
      <c r="P302" s="17">
        <v>0</v>
      </c>
      <c r="Q302" s="17">
        <v>2273.6999999999998</v>
      </c>
      <c r="R302" s="17">
        <v>34600</v>
      </c>
      <c r="S302" s="17">
        <v>102.7668956</v>
      </c>
      <c r="T302" s="17">
        <v>0</v>
      </c>
      <c r="U302" s="17">
        <v>0</v>
      </c>
      <c r="V302" s="17">
        <v>0</v>
      </c>
      <c r="W302" s="17">
        <v>0</v>
      </c>
      <c r="X302" s="17">
        <v>2370.3000000000002</v>
      </c>
      <c r="Y302" s="17">
        <v>-30430</v>
      </c>
      <c r="Z302" s="17">
        <v>-102.7668956</v>
      </c>
      <c r="AA302" s="17">
        <v>0</v>
      </c>
      <c r="AB302" s="17">
        <v>0</v>
      </c>
      <c r="AC302" s="17">
        <v>96.5</v>
      </c>
      <c r="AD302" s="17">
        <v>0</v>
      </c>
      <c r="AE302" s="17">
        <v>40969.266896000001</v>
      </c>
      <c r="AF302" s="17">
        <v>8457.2999999999993</v>
      </c>
      <c r="AG302" s="17">
        <v>4266.5</v>
      </c>
      <c r="AH302" s="17">
        <v>4644</v>
      </c>
      <c r="AI302" s="17">
        <v>34702.766896000001</v>
      </c>
      <c r="AJ302" s="17">
        <v>2273.6999999999998</v>
      </c>
      <c r="AK302" s="17">
        <v>-30436.266899999999</v>
      </c>
      <c r="AL302" s="17">
        <v>2370.3000000000002</v>
      </c>
    </row>
    <row r="303" spans="1:38" x14ac:dyDescent="0.25">
      <c r="A303" s="18">
        <v>44981</v>
      </c>
      <c r="B303" s="17">
        <v>674</v>
      </c>
      <c r="C303" s="17">
        <v>8895</v>
      </c>
      <c r="D303" s="17">
        <v>5000</v>
      </c>
      <c r="E303" s="17">
        <v>0</v>
      </c>
      <c r="F303" s="17">
        <v>30</v>
      </c>
      <c r="G303" s="17">
        <v>0</v>
      </c>
      <c r="H303" s="17">
        <v>0</v>
      </c>
      <c r="I303" s="17">
        <v>0</v>
      </c>
      <c r="J303" s="17">
        <v>5482</v>
      </c>
      <c r="K303" s="17">
        <v>2500</v>
      </c>
      <c r="L303" s="17">
        <v>0</v>
      </c>
      <c r="M303" s="17">
        <v>0</v>
      </c>
      <c r="N303" s="17">
        <v>0</v>
      </c>
      <c r="O303" s="17">
        <v>0</v>
      </c>
      <c r="P303" s="17">
        <v>0</v>
      </c>
      <c r="Q303" s="17">
        <v>3413</v>
      </c>
      <c r="R303" s="17">
        <v>2500</v>
      </c>
      <c r="S303" s="17">
        <v>0</v>
      </c>
      <c r="T303" s="17">
        <v>30</v>
      </c>
      <c r="U303" s="17">
        <v>0</v>
      </c>
      <c r="V303" s="17">
        <v>0</v>
      </c>
      <c r="W303" s="17">
        <v>0</v>
      </c>
      <c r="X303" s="17">
        <v>2069</v>
      </c>
      <c r="Y303" s="17">
        <v>0</v>
      </c>
      <c r="Z303" s="17">
        <v>0</v>
      </c>
      <c r="AA303" s="17">
        <v>-30</v>
      </c>
      <c r="AB303" s="17">
        <v>0</v>
      </c>
      <c r="AC303" s="17">
        <v>0</v>
      </c>
      <c r="AD303" s="17">
        <v>0</v>
      </c>
      <c r="AE303" s="17">
        <v>5600</v>
      </c>
      <c r="AF303" s="17">
        <v>8999</v>
      </c>
      <c r="AG303" s="17">
        <v>2500</v>
      </c>
      <c r="AH303" s="17">
        <v>5482</v>
      </c>
      <c r="AI303" s="17">
        <v>2500</v>
      </c>
      <c r="AJ303" s="17">
        <v>3443</v>
      </c>
      <c r="AK303" s="17">
        <v>0</v>
      </c>
      <c r="AL303" s="17">
        <v>2039</v>
      </c>
    </row>
    <row r="304" spans="1:38" x14ac:dyDescent="0.25">
      <c r="A304" s="18">
        <v>44984</v>
      </c>
      <c r="B304" s="17">
        <v>3614</v>
      </c>
      <c r="C304" s="17">
        <v>1572</v>
      </c>
      <c r="D304" s="17">
        <v>0</v>
      </c>
      <c r="E304" s="17">
        <v>0</v>
      </c>
      <c r="F304" s="17">
        <v>0</v>
      </c>
      <c r="G304" s="17">
        <v>0</v>
      </c>
      <c r="H304" s="17">
        <v>0</v>
      </c>
      <c r="I304" s="17">
        <v>0</v>
      </c>
      <c r="J304" s="17">
        <v>1572</v>
      </c>
      <c r="K304" s="17">
        <v>0</v>
      </c>
      <c r="L304" s="17">
        <v>0</v>
      </c>
      <c r="M304" s="17">
        <v>0</v>
      </c>
      <c r="N304" s="17">
        <v>0</v>
      </c>
      <c r="O304" s="17">
        <v>0</v>
      </c>
      <c r="P304" s="17">
        <v>0</v>
      </c>
      <c r="Q304" s="17">
        <v>0</v>
      </c>
      <c r="R304" s="17">
        <v>0</v>
      </c>
      <c r="S304" s="17">
        <v>0</v>
      </c>
      <c r="T304" s="17">
        <v>0</v>
      </c>
      <c r="U304" s="17">
        <v>0</v>
      </c>
      <c r="V304" s="17">
        <v>0</v>
      </c>
      <c r="W304" s="17">
        <v>0</v>
      </c>
      <c r="X304" s="17">
        <v>1572</v>
      </c>
      <c r="Y304" s="17">
        <v>0</v>
      </c>
      <c r="Z304" s="17">
        <v>0</v>
      </c>
      <c r="AA304" s="17">
        <v>0</v>
      </c>
      <c r="AB304" s="17">
        <v>0</v>
      </c>
      <c r="AC304" s="17">
        <v>0</v>
      </c>
      <c r="AD304" s="17">
        <v>0</v>
      </c>
      <c r="AE304" s="17">
        <v>3016</v>
      </c>
      <c r="AF304" s="17">
        <v>2170</v>
      </c>
      <c r="AG304" s="17">
        <v>0</v>
      </c>
      <c r="AH304" s="17">
        <v>1572</v>
      </c>
      <c r="AI304" s="17">
        <v>0</v>
      </c>
      <c r="AJ304" s="17">
        <v>0</v>
      </c>
      <c r="AK304" s="17">
        <v>0</v>
      </c>
      <c r="AL304" s="17">
        <v>1572</v>
      </c>
    </row>
    <row r="305" spans="1:38" x14ac:dyDescent="0.25">
      <c r="A305" s="18">
        <v>44985</v>
      </c>
      <c r="B305" s="17">
        <v>4200</v>
      </c>
      <c r="C305" s="17">
        <v>3104</v>
      </c>
      <c r="D305" s="17">
        <v>4000</v>
      </c>
      <c r="E305" s="17">
        <v>15.12</v>
      </c>
      <c r="F305" s="17">
        <v>0</v>
      </c>
      <c r="G305" s="17">
        <v>0</v>
      </c>
      <c r="H305" s="17">
        <v>0</v>
      </c>
      <c r="I305" s="17">
        <v>0</v>
      </c>
      <c r="J305" s="17">
        <v>1771</v>
      </c>
      <c r="K305" s="17">
        <v>4000</v>
      </c>
      <c r="L305" s="17">
        <v>0</v>
      </c>
      <c r="M305" s="17">
        <v>0</v>
      </c>
      <c r="N305" s="17">
        <v>0</v>
      </c>
      <c r="O305" s="17">
        <v>0</v>
      </c>
      <c r="P305" s="17">
        <v>0</v>
      </c>
      <c r="Q305" s="17">
        <v>1333</v>
      </c>
      <c r="R305" s="17">
        <v>0</v>
      </c>
      <c r="S305" s="17">
        <v>15.12</v>
      </c>
      <c r="T305" s="17">
        <v>0</v>
      </c>
      <c r="U305" s="17">
        <v>0</v>
      </c>
      <c r="V305" s="17">
        <v>0</v>
      </c>
      <c r="W305" s="17">
        <v>0</v>
      </c>
      <c r="X305" s="17">
        <v>438</v>
      </c>
      <c r="Y305" s="17">
        <v>4000</v>
      </c>
      <c r="Z305" s="17">
        <v>-15.12</v>
      </c>
      <c r="AA305" s="17">
        <v>0</v>
      </c>
      <c r="AB305" s="17">
        <v>0</v>
      </c>
      <c r="AC305" s="17">
        <v>0</v>
      </c>
      <c r="AD305" s="17">
        <v>0</v>
      </c>
      <c r="AE305" s="17">
        <v>7536</v>
      </c>
      <c r="AF305" s="17">
        <v>3783.12</v>
      </c>
      <c r="AG305" s="17">
        <v>4000</v>
      </c>
      <c r="AH305" s="17">
        <v>1771</v>
      </c>
      <c r="AI305" s="17">
        <v>0</v>
      </c>
      <c r="AJ305" s="17">
        <v>1348.12</v>
      </c>
      <c r="AK305" s="17">
        <v>4000</v>
      </c>
      <c r="AL305" s="17">
        <v>422.88</v>
      </c>
    </row>
    <row r="306" spans="1:38" x14ac:dyDescent="0.25">
      <c r="A306" s="18">
        <v>44986</v>
      </c>
      <c r="B306" s="17">
        <v>6588</v>
      </c>
      <c r="C306" s="17">
        <v>1312</v>
      </c>
      <c r="D306" s="17">
        <v>2000</v>
      </c>
      <c r="E306" s="17">
        <v>2170</v>
      </c>
      <c r="F306" s="17">
        <v>0</v>
      </c>
      <c r="G306" s="17">
        <v>100</v>
      </c>
      <c r="H306" s="17">
        <v>1285</v>
      </c>
      <c r="I306" s="17">
        <v>1000</v>
      </c>
      <c r="J306" s="17">
        <v>1012</v>
      </c>
      <c r="K306" s="17">
        <v>0</v>
      </c>
      <c r="L306" s="17">
        <v>2170</v>
      </c>
      <c r="M306" s="17">
        <v>0</v>
      </c>
      <c r="N306" s="17">
        <v>100</v>
      </c>
      <c r="O306" s="17">
        <v>585</v>
      </c>
      <c r="P306" s="17">
        <v>1000</v>
      </c>
      <c r="Q306" s="17">
        <v>300</v>
      </c>
      <c r="R306" s="17">
        <v>2000</v>
      </c>
      <c r="S306" s="17">
        <v>0</v>
      </c>
      <c r="T306" s="17">
        <v>0</v>
      </c>
      <c r="U306" s="17">
        <v>0</v>
      </c>
      <c r="V306" s="17">
        <v>700</v>
      </c>
      <c r="W306" s="17">
        <v>0</v>
      </c>
      <c r="X306" s="17">
        <v>712</v>
      </c>
      <c r="Y306" s="17">
        <v>-2000</v>
      </c>
      <c r="Z306" s="17">
        <v>2170</v>
      </c>
      <c r="AA306" s="17">
        <v>0</v>
      </c>
      <c r="AB306" s="17">
        <v>100</v>
      </c>
      <c r="AC306" s="17">
        <v>-115</v>
      </c>
      <c r="AD306" s="17">
        <v>1000</v>
      </c>
      <c r="AE306" s="17">
        <v>12655</v>
      </c>
      <c r="AF306" s="17">
        <v>1800</v>
      </c>
      <c r="AG306" s="17">
        <v>3755</v>
      </c>
      <c r="AH306" s="17">
        <v>1112</v>
      </c>
      <c r="AI306" s="17">
        <v>2700</v>
      </c>
      <c r="AJ306" s="17">
        <v>300</v>
      </c>
      <c r="AK306" s="17">
        <v>1055</v>
      </c>
      <c r="AL306" s="17">
        <v>812</v>
      </c>
    </row>
    <row r="307" spans="1:38" x14ac:dyDescent="0.25">
      <c r="A307" s="18">
        <v>44987</v>
      </c>
      <c r="B307" s="17">
        <v>5654</v>
      </c>
      <c r="C307" s="17">
        <v>543</v>
      </c>
      <c r="D307" s="17">
        <v>3000</v>
      </c>
      <c r="E307" s="17">
        <v>0</v>
      </c>
      <c r="F307" s="17">
        <v>0</v>
      </c>
      <c r="G307" s="17">
        <v>1300</v>
      </c>
      <c r="H307" s="17">
        <v>190</v>
      </c>
      <c r="I307" s="17">
        <v>0</v>
      </c>
      <c r="J307" s="17">
        <v>182</v>
      </c>
      <c r="K307" s="17">
        <v>0</v>
      </c>
      <c r="L307" s="17">
        <v>0</v>
      </c>
      <c r="M307" s="17">
        <v>0</v>
      </c>
      <c r="N307" s="17">
        <v>0</v>
      </c>
      <c r="O307" s="17">
        <v>190</v>
      </c>
      <c r="P307" s="17">
        <v>0</v>
      </c>
      <c r="Q307" s="17">
        <v>361</v>
      </c>
      <c r="R307" s="17">
        <v>3000</v>
      </c>
      <c r="S307" s="17">
        <v>0</v>
      </c>
      <c r="T307" s="17">
        <v>0</v>
      </c>
      <c r="U307" s="17">
        <v>1300</v>
      </c>
      <c r="V307" s="17">
        <v>0</v>
      </c>
      <c r="W307" s="17">
        <v>0</v>
      </c>
      <c r="X307" s="17">
        <v>-179</v>
      </c>
      <c r="Y307" s="17">
        <v>-3000</v>
      </c>
      <c r="Z307" s="17">
        <v>0</v>
      </c>
      <c r="AA307" s="17">
        <v>0</v>
      </c>
      <c r="AB307" s="17">
        <v>-1300</v>
      </c>
      <c r="AC307" s="17">
        <v>190</v>
      </c>
      <c r="AD307" s="17">
        <v>0</v>
      </c>
      <c r="AE307" s="17">
        <v>8240</v>
      </c>
      <c r="AF307" s="17">
        <v>2447</v>
      </c>
      <c r="AG307" s="17">
        <v>190</v>
      </c>
      <c r="AH307" s="17">
        <v>182</v>
      </c>
      <c r="AI307" s="17">
        <v>4300</v>
      </c>
      <c r="AJ307" s="17">
        <v>361</v>
      </c>
      <c r="AK307" s="17">
        <v>-4110</v>
      </c>
      <c r="AL307" s="17">
        <v>-179</v>
      </c>
    </row>
    <row r="308" spans="1:38" x14ac:dyDescent="0.25">
      <c r="A308" s="18">
        <v>44988</v>
      </c>
      <c r="B308" s="17">
        <v>7774</v>
      </c>
      <c r="C308" s="17">
        <v>2416</v>
      </c>
      <c r="D308" s="17">
        <v>0</v>
      </c>
      <c r="E308" s="17">
        <v>0</v>
      </c>
      <c r="F308" s="17">
        <v>0</v>
      </c>
      <c r="G308" s="17">
        <v>2000</v>
      </c>
      <c r="H308" s="17">
        <v>499.2</v>
      </c>
      <c r="I308" s="17">
        <v>2300</v>
      </c>
      <c r="J308" s="17">
        <v>1634</v>
      </c>
      <c r="K308" s="17">
        <v>0</v>
      </c>
      <c r="L308" s="17">
        <v>0</v>
      </c>
      <c r="M308" s="17">
        <v>0</v>
      </c>
      <c r="N308" s="17">
        <v>0</v>
      </c>
      <c r="O308" s="17">
        <v>499.2</v>
      </c>
      <c r="P308" s="17">
        <v>500</v>
      </c>
      <c r="Q308" s="17">
        <v>782</v>
      </c>
      <c r="R308" s="17">
        <v>0</v>
      </c>
      <c r="S308" s="17">
        <v>0</v>
      </c>
      <c r="T308" s="17">
        <v>0</v>
      </c>
      <c r="U308" s="17">
        <v>2000</v>
      </c>
      <c r="V308" s="17">
        <v>0</v>
      </c>
      <c r="W308" s="17">
        <v>1800</v>
      </c>
      <c r="X308" s="17">
        <v>852</v>
      </c>
      <c r="Y308" s="17">
        <v>0</v>
      </c>
      <c r="Z308" s="17">
        <v>0</v>
      </c>
      <c r="AA308" s="17">
        <v>0</v>
      </c>
      <c r="AB308" s="17">
        <v>-2000</v>
      </c>
      <c r="AC308" s="17">
        <v>499.2</v>
      </c>
      <c r="AD308" s="17">
        <v>-1300</v>
      </c>
      <c r="AE308" s="17">
        <v>11189.2</v>
      </c>
      <c r="AF308" s="17">
        <v>3800</v>
      </c>
      <c r="AG308" s="17">
        <v>999.2</v>
      </c>
      <c r="AH308" s="17">
        <v>1634</v>
      </c>
      <c r="AI308" s="17">
        <v>3800</v>
      </c>
      <c r="AJ308" s="17">
        <v>782</v>
      </c>
      <c r="AK308" s="17">
        <v>-2800.8</v>
      </c>
      <c r="AL308" s="17">
        <v>852</v>
      </c>
    </row>
    <row r="309" spans="1:38" x14ac:dyDescent="0.25">
      <c r="A309" s="18">
        <v>44991</v>
      </c>
      <c r="B309" s="17">
        <v>1333</v>
      </c>
      <c r="C309" s="17">
        <v>2655.3</v>
      </c>
      <c r="D309" s="17">
        <v>0</v>
      </c>
      <c r="E309" s="17">
        <v>28.447866099999999</v>
      </c>
      <c r="F309" s="17">
        <v>0</v>
      </c>
      <c r="G309" s="17">
        <v>0</v>
      </c>
      <c r="H309" s="17">
        <v>1623.2486621999999</v>
      </c>
      <c r="I309" s="17">
        <v>0</v>
      </c>
      <c r="J309" s="17">
        <v>1802</v>
      </c>
      <c r="K309" s="17">
        <v>0</v>
      </c>
      <c r="L309" s="17">
        <v>0</v>
      </c>
      <c r="M309" s="17">
        <v>0</v>
      </c>
      <c r="N309" s="17">
        <v>0</v>
      </c>
      <c r="O309" s="17">
        <v>1463.5</v>
      </c>
      <c r="P309" s="17">
        <v>0</v>
      </c>
      <c r="Q309" s="17">
        <v>853.3</v>
      </c>
      <c r="R309" s="17">
        <v>0</v>
      </c>
      <c r="S309" s="17">
        <v>28.447866099999999</v>
      </c>
      <c r="T309" s="17">
        <v>0</v>
      </c>
      <c r="U309" s="17">
        <v>0</v>
      </c>
      <c r="V309" s="17">
        <v>159.74866220000001</v>
      </c>
      <c r="W309" s="17">
        <v>0</v>
      </c>
      <c r="X309" s="17">
        <v>948.7</v>
      </c>
      <c r="Y309" s="17">
        <v>0</v>
      </c>
      <c r="Z309" s="17">
        <v>-28.447866099999999</v>
      </c>
      <c r="AA309" s="17">
        <v>0</v>
      </c>
      <c r="AB309" s="17">
        <v>0</v>
      </c>
      <c r="AC309" s="17">
        <v>1303.7513378000001</v>
      </c>
      <c r="AD309" s="17">
        <v>0</v>
      </c>
      <c r="AE309" s="17">
        <v>2751.6965283</v>
      </c>
      <c r="AF309" s="17">
        <v>2888.3</v>
      </c>
      <c r="AG309" s="17">
        <v>1463.5</v>
      </c>
      <c r="AH309" s="17">
        <v>1802</v>
      </c>
      <c r="AI309" s="17">
        <v>188.19652830000001</v>
      </c>
      <c r="AJ309" s="17">
        <v>853.3</v>
      </c>
      <c r="AK309" s="17">
        <v>1275.3034717</v>
      </c>
      <c r="AL309" s="17">
        <v>948.7</v>
      </c>
    </row>
    <row r="310" spans="1:38" x14ac:dyDescent="0.25">
      <c r="A310" s="18">
        <v>44992</v>
      </c>
      <c r="B310" s="17">
        <v>8581.8140667999996</v>
      </c>
      <c r="C310" s="17">
        <v>6399</v>
      </c>
      <c r="D310" s="17">
        <v>4560</v>
      </c>
      <c r="E310" s="17">
        <v>0</v>
      </c>
      <c r="F310" s="17">
        <v>0</v>
      </c>
      <c r="G310" s="17">
        <v>0</v>
      </c>
      <c r="H310" s="17">
        <v>1068.80846</v>
      </c>
      <c r="I310" s="17">
        <v>0</v>
      </c>
      <c r="J310" s="17">
        <v>3380</v>
      </c>
      <c r="K310" s="17">
        <v>0</v>
      </c>
      <c r="L310" s="17">
        <v>0</v>
      </c>
      <c r="M310" s="17">
        <v>0</v>
      </c>
      <c r="N310" s="17">
        <v>0</v>
      </c>
      <c r="O310" s="17">
        <v>989</v>
      </c>
      <c r="P310" s="17">
        <v>0</v>
      </c>
      <c r="Q310" s="17">
        <v>3019</v>
      </c>
      <c r="R310" s="17">
        <v>4560</v>
      </c>
      <c r="S310" s="17">
        <v>0</v>
      </c>
      <c r="T310" s="17">
        <v>0</v>
      </c>
      <c r="U310" s="17">
        <v>0</v>
      </c>
      <c r="V310" s="17">
        <v>79.808459999999997</v>
      </c>
      <c r="W310" s="17">
        <v>0</v>
      </c>
      <c r="X310" s="17">
        <v>361</v>
      </c>
      <c r="Y310" s="17">
        <v>-4560</v>
      </c>
      <c r="Z310" s="17">
        <v>0</v>
      </c>
      <c r="AA310" s="17">
        <v>0</v>
      </c>
      <c r="AB310" s="17">
        <v>0</v>
      </c>
      <c r="AC310" s="17">
        <v>909.19154000000003</v>
      </c>
      <c r="AD310" s="17">
        <v>0</v>
      </c>
      <c r="AE310" s="17">
        <v>12803.80846</v>
      </c>
      <c r="AF310" s="17">
        <v>7805.8140667999996</v>
      </c>
      <c r="AG310" s="17">
        <v>989</v>
      </c>
      <c r="AH310" s="17">
        <v>3380</v>
      </c>
      <c r="AI310" s="17">
        <v>4639.8084600000002</v>
      </c>
      <c r="AJ310" s="17">
        <v>3019</v>
      </c>
      <c r="AK310" s="17">
        <v>-3650.8084600000002</v>
      </c>
      <c r="AL310" s="17">
        <v>361</v>
      </c>
    </row>
    <row r="311" spans="1:38" x14ac:dyDescent="0.25">
      <c r="A311" s="18">
        <v>44993</v>
      </c>
      <c r="B311" s="17">
        <v>4274</v>
      </c>
      <c r="C311" s="17">
        <v>11622</v>
      </c>
      <c r="D311" s="17">
        <v>1000</v>
      </c>
      <c r="E311" s="17">
        <v>0</v>
      </c>
      <c r="F311" s="17">
        <v>0</v>
      </c>
      <c r="G311" s="17">
        <v>200</v>
      </c>
      <c r="H311" s="17">
        <v>379.5</v>
      </c>
      <c r="I311" s="17">
        <v>0</v>
      </c>
      <c r="J311" s="17">
        <v>5675</v>
      </c>
      <c r="K311" s="17">
        <v>0</v>
      </c>
      <c r="L311" s="17">
        <v>0</v>
      </c>
      <c r="M311" s="17">
        <v>0</v>
      </c>
      <c r="N311" s="17">
        <v>200</v>
      </c>
      <c r="O311" s="17">
        <v>379.5</v>
      </c>
      <c r="P311" s="17">
        <v>0</v>
      </c>
      <c r="Q311" s="17">
        <v>5947</v>
      </c>
      <c r="R311" s="17">
        <v>1000</v>
      </c>
      <c r="S311" s="17">
        <v>0</v>
      </c>
      <c r="T311" s="17">
        <v>0</v>
      </c>
      <c r="U311" s="17">
        <v>0</v>
      </c>
      <c r="V311" s="17">
        <v>0</v>
      </c>
      <c r="W311" s="17">
        <v>0</v>
      </c>
      <c r="X311" s="17">
        <v>-272</v>
      </c>
      <c r="Y311" s="17">
        <v>-1000</v>
      </c>
      <c r="Z311" s="17">
        <v>0</v>
      </c>
      <c r="AA311" s="17">
        <v>0</v>
      </c>
      <c r="AB311" s="17">
        <v>200</v>
      </c>
      <c r="AC311" s="17">
        <v>379.5</v>
      </c>
      <c r="AD311" s="17">
        <v>0</v>
      </c>
      <c r="AE311" s="17">
        <v>4779.5</v>
      </c>
      <c r="AF311" s="17">
        <v>12696</v>
      </c>
      <c r="AG311" s="17">
        <v>379.5</v>
      </c>
      <c r="AH311" s="17">
        <v>5875</v>
      </c>
      <c r="AI311" s="17">
        <v>1000</v>
      </c>
      <c r="AJ311" s="17">
        <v>5947</v>
      </c>
      <c r="AK311" s="17">
        <v>-620.5</v>
      </c>
      <c r="AL311" s="17">
        <v>-72</v>
      </c>
    </row>
    <row r="312" spans="1:38" x14ac:dyDescent="0.25">
      <c r="A312" s="18">
        <v>44994</v>
      </c>
      <c r="B312" s="17">
        <v>6007.3526626000003</v>
      </c>
      <c r="C312" s="17">
        <v>2467</v>
      </c>
      <c r="D312" s="17">
        <v>12000</v>
      </c>
      <c r="E312" s="17">
        <v>0</v>
      </c>
      <c r="F312" s="17">
        <v>0</v>
      </c>
      <c r="G312" s="17">
        <v>300</v>
      </c>
      <c r="H312" s="17">
        <v>534.5</v>
      </c>
      <c r="I312" s="17">
        <v>0</v>
      </c>
      <c r="J312" s="17">
        <v>1225</v>
      </c>
      <c r="K312" s="17">
        <v>0</v>
      </c>
      <c r="L312" s="17">
        <v>0</v>
      </c>
      <c r="M312" s="17">
        <v>0</v>
      </c>
      <c r="N312" s="17">
        <v>300</v>
      </c>
      <c r="O312" s="17">
        <v>534.5</v>
      </c>
      <c r="P312" s="17">
        <v>0</v>
      </c>
      <c r="Q312" s="17">
        <v>1242</v>
      </c>
      <c r="R312" s="17">
        <v>12000</v>
      </c>
      <c r="S312" s="17">
        <v>0</v>
      </c>
      <c r="T312" s="17">
        <v>0</v>
      </c>
      <c r="U312" s="17">
        <v>0</v>
      </c>
      <c r="V312" s="17">
        <v>0</v>
      </c>
      <c r="W312" s="17">
        <v>0</v>
      </c>
      <c r="X312" s="17">
        <v>-17</v>
      </c>
      <c r="Y312" s="17">
        <v>-12000</v>
      </c>
      <c r="Z312" s="17">
        <v>0</v>
      </c>
      <c r="AA312" s="17">
        <v>0</v>
      </c>
      <c r="AB312" s="17">
        <v>300</v>
      </c>
      <c r="AC312" s="17">
        <v>534.5</v>
      </c>
      <c r="AD312" s="17">
        <v>0</v>
      </c>
      <c r="AE312" s="17">
        <v>15347.600777</v>
      </c>
      <c r="AF312" s="17">
        <v>5961.251886</v>
      </c>
      <c r="AG312" s="17">
        <v>834.5</v>
      </c>
      <c r="AH312" s="17">
        <v>1225</v>
      </c>
      <c r="AI312" s="17">
        <v>12000</v>
      </c>
      <c r="AJ312" s="17">
        <v>1242</v>
      </c>
      <c r="AK312" s="17">
        <v>-11165.5</v>
      </c>
      <c r="AL312" s="17">
        <v>-17</v>
      </c>
    </row>
    <row r="313" spans="1:38" x14ac:dyDescent="0.25">
      <c r="A313" s="18">
        <v>44995</v>
      </c>
      <c r="B313" s="17">
        <v>8245.6316246000006</v>
      </c>
      <c r="C313" s="17">
        <v>7064</v>
      </c>
      <c r="D313" s="17">
        <v>300</v>
      </c>
      <c r="E313" s="17">
        <v>0</v>
      </c>
      <c r="F313" s="17">
        <v>0</v>
      </c>
      <c r="G313" s="17">
        <v>880</v>
      </c>
      <c r="H313" s="17">
        <v>5.8381984999999998</v>
      </c>
      <c r="I313" s="17">
        <v>0</v>
      </c>
      <c r="J313" s="17">
        <v>2955</v>
      </c>
      <c r="K313" s="17">
        <v>0</v>
      </c>
      <c r="L313" s="17">
        <v>0</v>
      </c>
      <c r="M313" s="17">
        <v>0</v>
      </c>
      <c r="N313" s="17">
        <v>580</v>
      </c>
      <c r="O313" s="17">
        <v>5.8381984999999998</v>
      </c>
      <c r="P313" s="17">
        <v>0</v>
      </c>
      <c r="Q313" s="17">
        <v>4109</v>
      </c>
      <c r="R313" s="17">
        <v>300</v>
      </c>
      <c r="S313" s="17">
        <v>0</v>
      </c>
      <c r="T313" s="17">
        <v>0</v>
      </c>
      <c r="U313" s="17">
        <v>300</v>
      </c>
      <c r="V313" s="17">
        <v>0</v>
      </c>
      <c r="W313" s="17">
        <v>0</v>
      </c>
      <c r="X313" s="17">
        <v>-1154</v>
      </c>
      <c r="Y313" s="17">
        <v>-300</v>
      </c>
      <c r="Z313" s="17">
        <v>0</v>
      </c>
      <c r="AA313" s="17">
        <v>0</v>
      </c>
      <c r="AB313" s="17">
        <v>280</v>
      </c>
      <c r="AC313" s="17">
        <v>5.8381984999999998</v>
      </c>
      <c r="AD313" s="17">
        <v>0</v>
      </c>
      <c r="AE313" s="17">
        <v>7685.8381984999996</v>
      </c>
      <c r="AF313" s="17">
        <v>8809.6316246000006</v>
      </c>
      <c r="AG313" s="17">
        <v>585.83819849999998</v>
      </c>
      <c r="AH313" s="17">
        <v>2955</v>
      </c>
      <c r="AI313" s="17">
        <v>600</v>
      </c>
      <c r="AJ313" s="17">
        <v>4109</v>
      </c>
      <c r="AK313" s="17">
        <v>-14.161801499999999</v>
      </c>
      <c r="AL313" s="17">
        <v>-1154</v>
      </c>
    </row>
    <row r="314" spans="1:38" x14ac:dyDescent="0.25">
      <c r="A314" s="18">
        <v>44998</v>
      </c>
      <c r="B314" s="17">
        <v>3711.7</v>
      </c>
      <c r="C314" s="17">
        <v>2695</v>
      </c>
      <c r="D314" s="17">
        <v>672</v>
      </c>
      <c r="E314" s="17">
        <v>1766.7</v>
      </c>
      <c r="F314" s="17">
        <v>0</v>
      </c>
      <c r="G314" s="17">
        <v>0</v>
      </c>
      <c r="H314" s="17">
        <v>60</v>
      </c>
      <c r="I314" s="17">
        <v>0</v>
      </c>
      <c r="J314" s="17">
        <v>1048</v>
      </c>
      <c r="K314" s="17">
        <v>0</v>
      </c>
      <c r="L314" s="17">
        <v>1766.7</v>
      </c>
      <c r="M314" s="17">
        <v>0</v>
      </c>
      <c r="N314" s="17">
        <v>0</v>
      </c>
      <c r="O314" s="17">
        <v>60</v>
      </c>
      <c r="P314" s="17">
        <v>0</v>
      </c>
      <c r="Q314" s="17">
        <v>1647</v>
      </c>
      <c r="R314" s="17">
        <v>672</v>
      </c>
      <c r="S314" s="17">
        <v>0</v>
      </c>
      <c r="T314" s="17">
        <v>0</v>
      </c>
      <c r="U314" s="17">
        <v>0</v>
      </c>
      <c r="V314" s="17">
        <v>0</v>
      </c>
      <c r="W314" s="17">
        <v>0</v>
      </c>
      <c r="X314" s="17">
        <v>-599</v>
      </c>
      <c r="Y314" s="17">
        <v>-672</v>
      </c>
      <c r="Z314" s="17">
        <v>1766.7</v>
      </c>
      <c r="AA314" s="17">
        <v>0</v>
      </c>
      <c r="AB314" s="17">
        <v>0</v>
      </c>
      <c r="AC314" s="17">
        <v>60</v>
      </c>
      <c r="AD314" s="17">
        <v>0</v>
      </c>
      <c r="AE314" s="17">
        <v>2382</v>
      </c>
      <c r="AF314" s="17">
        <v>6523.4</v>
      </c>
      <c r="AG314" s="17">
        <v>10</v>
      </c>
      <c r="AH314" s="17">
        <v>2864.7</v>
      </c>
      <c r="AI314" s="17">
        <v>672</v>
      </c>
      <c r="AJ314" s="17">
        <v>1647</v>
      </c>
      <c r="AK314" s="17">
        <v>-662</v>
      </c>
      <c r="AL314" s="17">
        <v>1217.7</v>
      </c>
    </row>
    <row r="315" spans="1:38" x14ac:dyDescent="0.25">
      <c r="A315" s="18">
        <v>44999</v>
      </c>
      <c r="B315" s="17">
        <v>6160</v>
      </c>
      <c r="C315" s="17">
        <v>4975</v>
      </c>
      <c r="D315" s="17">
        <v>7000</v>
      </c>
      <c r="E315" s="17">
        <v>0</v>
      </c>
      <c r="F315" s="17">
        <v>60</v>
      </c>
      <c r="G315" s="17">
        <v>0</v>
      </c>
      <c r="H315" s="17">
        <v>131.5</v>
      </c>
      <c r="I315" s="17">
        <v>0</v>
      </c>
      <c r="J315" s="17">
        <v>3093</v>
      </c>
      <c r="K315" s="17">
        <v>0</v>
      </c>
      <c r="L315" s="17">
        <v>0</v>
      </c>
      <c r="M315" s="17">
        <v>0</v>
      </c>
      <c r="N315" s="17">
        <v>0</v>
      </c>
      <c r="O315" s="17">
        <v>131.5</v>
      </c>
      <c r="P315" s="17">
        <v>0</v>
      </c>
      <c r="Q315" s="17">
        <v>1882</v>
      </c>
      <c r="R315" s="17">
        <v>7000</v>
      </c>
      <c r="S315" s="17">
        <v>0</v>
      </c>
      <c r="T315" s="17">
        <v>60</v>
      </c>
      <c r="U315" s="17">
        <v>0</v>
      </c>
      <c r="V315" s="17">
        <v>0</v>
      </c>
      <c r="W315" s="17">
        <v>0</v>
      </c>
      <c r="X315" s="17">
        <v>1211</v>
      </c>
      <c r="Y315" s="17">
        <v>-7000</v>
      </c>
      <c r="Z315" s="17">
        <v>0</v>
      </c>
      <c r="AA315" s="17">
        <v>-60</v>
      </c>
      <c r="AB315" s="17">
        <v>0</v>
      </c>
      <c r="AC315" s="17">
        <v>131.5</v>
      </c>
      <c r="AD315" s="17">
        <v>0</v>
      </c>
      <c r="AE315" s="17">
        <v>11531.5</v>
      </c>
      <c r="AF315" s="17">
        <v>6795</v>
      </c>
      <c r="AG315" s="17">
        <v>31.5</v>
      </c>
      <c r="AH315" s="17">
        <v>3193</v>
      </c>
      <c r="AI315" s="17">
        <v>7000</v>
      </c>
      <c r="AJ315" s="17">
        <v>1942</v>
      </c>
      <c r="AK315" s="17">
        <v>-6968.5</v>
      </c>
      <c r="AL315" s="17">
        <v>1251</v>
      </c>
    </row>
    <row r="316" spans="1:38" x14ac:dyDescent="0.25">
      <c r="A316" s="18">
        <v>45000</v>
      </c>
      <c r="B316" s="17">
        <v>10040.5</v>
      </c>
      <c r="C316" s="17">
        <v>5384</v>
      </c>
      <c r="D316" s="17">
        <v>10330</v>
      </c>
      <c r="E316" s="17">
        <v>0</v>
      </c>
      <c r="F316" s="17">
        <v>57</v>
      </c>
      <c r="G316" s="17">
        <v>0</v>
      </c>
      <c r="H316" s="17">
        <v>413.77083329999999</v>
      </c>
      <c r="I316" s="17">
        <v>0</v>
      </c>
      <c r="J316" s="17">
        <v>2270</v>
      </c>
      <c r="K316" s="17">
        <v>4000</v>
      </c>
      <c r="L316" s="17">
        <v>0</v>
      </c>
      <c r="M316" s="17">
        <v>57</v>
      </c>
      <c r="N316" s="17">
        <v>0</v>
      </c>
      <c r="O316" s="17">
        <v>413.77083329999999</v>
      </c>
      <c r="P316" s="17">
        <v>0</v>
      </c>
      <c r="Q316" s="17">
        <v>3114</v>
      </c>
      <c r="R316" s="17">
        <v>6330</v>
      </c>
      <c r="S316" s="17">
        <v>0</v>
      </c>
      <c r="T316" s="17">
        <v>0</v>
      </c>
      <c r="U316" s="17">
        <v>0</v>
      </c>
      <c r="V316" s="17">
        <v>0</v>
      </c>
      <c r="W316" s="17">
        <v>0</v>
      </c>
      <c r="X316" s="17">
        <v>-844</v>
      </c>
      <c r="Y316" s="17">
        <v>-2330</v>
      </c>
      <c r="Z316" s="17">
        <v>0</v>
      </c>
      <c r="AA316" s="17">
        <v>57</v>
      </c>
      <c r="AB316" s="17">
        <v>0</v>
      </c>
      <c r="AC316" s="17">
        <v>413.77083329999999</v>
      </c>
      <c r="AD316" s="17">
        <v>0</v>
      </c>
      <c r="AE316" s="17">
        <v>19200.770832999999</v>
      </c>
      <c r="AF316" s="17">
        <v>7024.5</v>
      </c>
      <c r="AG316" s="17">
        <v>4470.7708333</v>
      </c>
      <c r="AH316" s="17">
        <v>2270</v>
      </c>
      <c r="AI316" s="17">
        <v>6330</v>
      </c>
      <c r="AJ316" s="17">
        <v>3114</v>
      </c>
      <c r="AK316" s="17">
        <v>-1859.229167</v>
      </c>
      <c r="AL316" s="17">
        <v>-844</v>
      </c>
    </row>
    <row r="317" spans="1:38" x14ac:dyDescent="0.25">
      <c r="A317" s="18">
        <v>45001</v>
      </c>
      <c r="B317" s="17">
        <v>7874</v>
      </c>
      <c r="C317" s="17">
        <v>4043</v>
      </c>
      <c r="D317" s="17">
        <v>4405</v>
      </c>
      <c r="E317" s="17">
        <v>0</v>
      </c>
      <c r="F317" s="17">
        <v>30</v>
      </c>
      <c r="G317" s="17">
        <v>100</v>
      </c>
      <c r="H317" s="17">
        <v>585</v>
      </c>
      <c r="I317" s="17">
        <v>0</v>
      </c>
      <c r="J317" s="17">
        <v>2182</v>
      </c>
      <c r="K317" s="17">
        <v>4204</v>
      </c>
      <c r="L317" s="17">
        <v>0</v>
      </c>
      <c r="M317" s="17">
        <v>0</v>
      </c>
      <c r="N317" s="17">
        <v>0</v>
      </c>
      <c r="O317" s="17">
        <v>335</v>
      </c>
      <c r="P317" s="17">
        <v>0</v>
      </c>
      <c r="Q317" s="17">
        <v>1861</v>
      </c>
      <c r="R317" s="17">
        <v>201</v>
      </c>
      <c r="S317" s="17">
        <v>0</v>
      </c>
      <c r="T317" s="17">
        <v>30</v>
      </c>
      <c r="U317" s="17">
        <v>100</v>
      </c>
      <c r="V317" s="17">
        <v>250</v>
      </c>
      <c r="W317" s="17">
        <v>0</v>
      </c>
      <c r="X317" s="17">
        <v>321</v>
      </c>
      <c r="Y317" s="17">
        <v>4003</v>
      </c>
      <c r="Z317" s="17">
        <v>0</v>
      </c>
      <c r="AA317" s="17">
        <v>-30</v>
      </c>
      <c r="AB317" s="17">
        <v>-100</v>
      </c>
      <c r="AC317" s="17">
        <v>85</v>
      </c>
      <c r="AD317" s="17">
        <v>0</v>
      </c>
      <c r="AE317" s="17">
        <v>11725</v>
      </c>
      <c r="AF317" s="17">
        <v>5312</v>
      </c>
      <c r="AG317" s="17">
        <v>4459</v>
      </c>
      <c r="AH317" s="17">
        <v>2262</v>
      </c>
      <c r="AI317" s="17">
        <v>451</v>
      </c>
      <c r="AJ317" s="17">
        <v>1991</v>
      </c>
      <c r="AK317" s="17">
        <v>4008</v>
      </c>
      <c r="AL317" s="17">
        <v>271</v>
      </c>
    </row>
    <row r="318" spans="1:38" x14ac:dyDescent="0.25">
      <c r="A318" s="18">
        <v>45002</v>
      </c>
      <c r="B318" s="17">
        <v>3813</v>
      </c>
      <c r="C318" s="17">
        <v>5469</v>
      </c>
      <c r="D318" s="17">
        <v>1000</v>
      </c>
      <c r="E318" s="17">
        <v>0</v>
      </c>
      <c r="F318" s="17">
        <v>0</v>
      </c>
      <c r="G318" s="17">
        <v>0</v>
      </c>
      <c r="H318" s="17">
        <v>2639.3845554999998</v>
      </c>
      <c r="I318" s="17">
        <v>0</v>
      </c>
      <c r="J318" s="17">
        <v>3031</v>
      </c>
      <c r="K318" s="17">
        <v>0</v>
      </c>
      <c r="L318" s="17">
        <v>0</v>
      </c>
      <c r="M318" s="17">
        <v>0</v>
      </c>
      <c r="N318" s="17">
        <v>0</v>
      </c>
      <c r="O318" s="17">
        <v>1639.3845555</v>
      </c>
      <c r="P318" s="17">
        <v>0</v>
      </c>
      <c r="Q318" s="17">
        <v>2438</v>
      </c>
      <c r="R318" s="17">
        <v>1000</v>
      </c>
      <c r="S318" s="17">
        <v>0</v>
      </c>
      <c r="T318" s="17">
        <v>0</v>
      </c>
      <c r="U318" s="17">
        <v>0</v>
      </c>
      <c r="V318" s="17">
        <v>1000</v>
      </c>
      <c r="W318" s="17">
        <v>0</v>
      </c>
      <c r="X318" s="17">
        <v>593</v>
      </c>
      <c r="Y318" s="17">
        <v>-1000</v>
      </c>
      <c r="Z318" s="17">
        <v>0</v>
      </c>
      <c r="AA318" s="17">
        <v>0</v>
      </c>
      <c r="AB318" s="17">
        <v>0</v>
      </c>
      <c r="AC318" s="17">
        <v>639.38455550000003</v>
      </c>
      <c r="AD318" s="17">
        <v>0</v>
      </c>
      <c r="AE318" s="17">
        <v>5639.3845554999998</v>
      </c>
      <c r="AF318" s="17">
        <v>7282</v>
      </c>
      <c r="AG318" s="17">
        <v>1639.3845555</v>
      </c>
      <c r="AH318" s="17">
        <v>3031</v>
      </c>
      <c r="AI318" s="17">
        <v>2000</v>
      </c>
      <c r="AJ318" s="17">
        <v>2438</v>
      </c>
      <c r="AK318" s="17">
        <v>-360.61544450000002</v>
      </c>
      <c r="AL318" s="17">
        <v>593</v>
      </c>
    </row>
    <row r="319" spans="1:38" x14ac:dyDescent="0.25">
      <c r="A319" s="18">
        <v>45005</v>
      </c>
      <c r="B319" s="17">
        <v>1300</v>
      </c>
      <c r="C319" s="17">
        <v>919.5</v>
      </c>
      <c r="D319" s="17">
        <v>2900</v>
      </c>
      <c r="E319" s="17">
        <v>0</v>
      </c>
      <c r="F319" s="17">
        <v>0</v>
      </c>
      <c r="G319" s="17">
        <v>2000</v>
      </c>
      <c r="H319" s="17">
        <v>703</v>
      </c>
      <c r="I319" s="17">
        <v>0</v>
      </c>
      <c r="J319" s="17">
        <v>694</v>
      </c>
      <c r="K319" s="17">
        <v>0</v>
      </c>
      <c r="L319" s="17">
        <v>0</v>
      </c>
      <c r="M319" s="17">
        <v>0</v>
      </c>
      <c r="N319" s="17">
        <v>1000</v>
      </c>
      <c r="O319" s="17">
        <v>703</v>
      </c>
      <c r="P319" s="17">
        <v>0</v>
      </c>
      <c r="Q319" s="17">
        <v>225.5</v>
      </c>
      <c r="R319" s="17">
        <v>2900</v>
      </c>
      <c r="S319" s="17">
        <v>0</v>
      </c>
      <c r="T319" s="17">
        <v>0</v>
      </c>
      <c r="U319" s="17">
        <v>1000</v>
      </c>
      <c r="V319" s="17">
        <v>0</v>
      </c>
      <c r="W319" s="17">
        <v>0</v>
      </c>
      <c r="X319" s="17">
        <v>468.5</v>
      </c>
      <c r="Y319" s="17">
        <v>-2900</v>
      </c>
      <c r="Z319" s="17">
        <v>0</v>
      </c>
      <c r="AA319" s="17">
        <v>0</v>
      </c>
      <c r="AB319" s="17">
        <v>0</v>
      </c>
      <c r="AC319" s="17">
        <v>703</v>
      </c>
      <c r="AD319" s="17">
        <v>0</v>
      </c>
      <c r="AE319" s="17">
        <v>6903</v>
      </c>
      <c r="AF319" s="17">
        <v>919.5</v>
      </c>
      <c r="AG319" s="17">
        <v>1703</v>
      </c>
      <c r="AH319" s="17">
        <v>694</v>
      </c>
      <c r="AI319" s="17">
        <v>3900</v>
      </c>
      <c r="AJ319" s="17">
        <v>225.5</v>
      </c>
      <c r="AK319" s="17">
        <v>-2197</v>
      </c>
      <c r="AL319" s="17">
        <v>468.5</v>
      </c>
    </row>
    <row r="320" spans="1:38" x14ac:dyDescent="0.25">
      <c r="A320" s="18">
        <v>45006</v>
      </c>
      <c r="B320" s="17">
        <v>3404</v>
      </c>
      <c r="C320" s="17">
        <v>105</v>
      </c>
      <c r="D320" s="17">
        <v>600</v>
      </c>
      <c r="E320" s="17">
        <v>0</v>
      </c>
      <c r="F320" s="17">
        <v>0</v>
      </c>
      <c r="G320" s="17">
        <v>0</v>
      </c>
      <c r="H320" s="17">
        <v>287.161</v>
      </c>
      <c r="I320" s="17">
        <v>0</v>
      </c>
      <c r="J320" s="17">
        <v>105</v>
      </c>
      <c r="K320" s="17">
        <v>0</v>
      </c>
      <c r="L320" s="17">
        <v>0</v>
      </c>
      <c r="M320" s="17">
        <v>0</v>
      </c>
      <c r="N320" s="17">
        <v>0</v>
      </c>
      <c r="O320" s="17">
        <v>287.161</v>
      </c>
      <c r="P320" s="17">
        <v>0</v>
      </c>
      <c r="Q320" s="17">
        <v>0</v>
      </c>
      <c r="R320" s="17">
        <v>600</v>
      </c>
      <c r="S320" s="17">
        <v>0</v>
      </c>
      <c r="T320" s="17">
        <v>0</v>
      </c>
      <c r="U320" s="17">
        <v>0</v>
      </c>
      <c r="V320" s="17">
        <v>0</v>
      </c>
      <c r="W320" s="17">
        <v>0</v>
      </c>
      <c r="X320" s="17">
        <v>105</v>
      </c>
      <c r="Y320" s="17">
        <v>-600</v>
      </c>
      <c r="Z320" s="17">
        <v>0</v>
      </c>
      <c r="AA320" s="17">
        <v>0</v>
      </c>
      <c r="AB320" s="17">
        <v>0</v>
      </c>
      <c r="AC320" s="17">
        <v>287.161</v>
      </c>
      <c r="AD320" s="17">
        <v>0</v>
      </c>
      <c r="AE320" s="17">
        <v>3987.1610000000001</v>
      </c>
      <c r="AF320" s="17">
        <v>409</v>
      </c>
      <c r="AG320" s="17">
        <v>287.161</v>
      </c>
      <c r="AH320" s="17">
        <v>105</v>
      </c>
      <c r="AI320" s="17">
        <v>600</v>
      </c>
      <c r="AJ320" s="17">
        <v>0</v>
      </c>
      <c r="AK320" s="17">
        <v>-312.839</v>
      </c>
      <c r="AL320" s="17">
        <v>105</v>
      </c>
    </row>
    <row r="321" spans="1:38" x14ac:dyDescent="0.25">
      <c r="A321" s="18">
        <v>45007</v>
      </c>
      <c r="B321" s="17">
        <v>3910</v>
      </c>
      <c r="C321" s="17">
        <v>10748</v>
      </c>
      <c r="D321" s="17">
        <v>1370</v>
      </c>
      <c r="E321" s="17">
        <v>0</v>
      </c>
      <c r="F321" s="17">
        <v>0</v>
      </c>
      <c r="G321" s="17">
        <v>0</v>
      </c>
      <c r="H321" s="17">
        <v>141.52905200000001</v>
      </c>
      <c r="I321" s="17">
        <v>0</v>
      </c>
      <c r="J321" s="17">
        <v>6000</v>
      </c>
      <c r="K321" s="17">
        <v>0</v>
      </c>
      <c r="L321" s="17">
        <v>0</v>
      </c>
      <c r="M321" s="17">
        <v>0</v>
      </c>
      <c r="N321" s="17">
        <v>0</v>
      </c>
      <c r="O321" s="17">
        <v>41.529052</v>
      </c>
      <c r="P321" s="17">
        <v>0</v>
      </c>
      <c r="Q321" s="17">
        <v>4748</v>
      </c>
      <c r="R321" s="17">
        <v>1370</v>
      </c>
      <c r="S321" s="17">
        <v>0</v>
      </c>
      <c r="T321" s="17">
        <v>0</v>
      </c>
      <c r="U321" s="17">
        <v>0</v>
      </c>
      <c r="V321" s="17">
        <v>100</v>
      </c>
      <c r="W321" s="17">
        <v>0</v>
      </c>
      <c r="X321" s="17">
        <v>1252</v>
      </c>
      <c r="Y321" s="17">
        <v>-1370</v>
      </c>
      <c r="Z321" s="17">
        <v>0</v>
      </c>
      <c r="AA321" s="17">
        <v>0</v>
      </c>
      <c r="AB321" s="17">
        <v>0</v>
      </c>
      <c r="AC321" s="17">
        <v>-58.470948</v>
      </c>
      <c r="AD321" s="17">
        <v>0</v>
      </c>
      <c r="AE321" s="17">
        <v>4811.5290519999999</v>
      </c>
      <c r="AF321" s="17">
        <v>11358</v>
      </c>
      <c r="AG321" s="17">
        <v>41.529052</v>
      </c>
      <c r="AH321" s="17">
        <v>6000</v>
      </c>
      <c r="AI321" s="17">
        <v>1470</v>
      </c>
      <c r="AJ321" s="17">
        <v>4748</v>
      </c>
      <c r="AK321" s="17">
        <v>-1428.4709479999999</v>
      </c>
      <c r="AL321" s="17">
        <v>1252</v>
      </c>
    </row>
    <row r="322" spans="1:38" x14ac:dyDescent="0.25">
      <c r="A322" s="18"/>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row>
    <row r="323" spans="1:38" x14ac:dyDescent="0.25">
      <c r="A323" s="18"/>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row>
    <row r="324" spans="1:38" x14ac:dyDescent="0.25">
      <c r="A324" s="18"/>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row>
    <row r="325" spans="1:38" x14ac:dyDescent="0.25">
      <c r="A325" s="18"/>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row>
    <row r="326" spans="1:38" x14ac:dyDescent="0.25">
      <c r="A326" s="18"/>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row>
    <row r="327" spans="1:38" x14ac:dyDescent="0.25">
      <c r="A327" s="18"/>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row>
    <row r="328" spans="1:38" x14ac:dyDescent="0.25">
      <c r="A328" s="18"/>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row>
    <row r="329" spans="1:38" x14ac:dyDescent="0.25">
      <c r="A329" s="18"/>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row>
    <row r="330" spans="1:38" x14ac:dyDescent="0.25">
      <c r="A330" s="18"/>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row>
    <row r="331" spans="1:38" x14ac:dyDescent="0.25">
      <c r="A331" s="18"/>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row>
    <row r="332" spans="1:38" x14ac:dyDescent="0.25">
      <c r="A332" s="18"/>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row>
    <row r="333" spans="1:38" x14ac:dyDescent="0.25">
      <c r="A333" s="18"/>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row>
    <row r="334" spans="1:38" x14ac:dyDescent="0.25">
      <c r="A334" s="18"/>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row>
    <row r="335" spans="1:38" x14ac:dyDescent="0.25">
      <c r="A335" s="18"/>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row>
    <row r="336" spans="1:38" x14ac:dyDescent="0.25">
      <c r="A336" s="18"/>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row>
    <row r="337" spans="1:38" x14ac:dyDescent="0.25">
      <c r="A337" s="18"/>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row>
    <row r="338" spans="1:38" x14ac:dyDescent="0.25">
      <c r="A338" s="18"/>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row>
    <row r="339" spans="1:38" x14ac:dyDescent="0.25">
      <c r="A339" s="18"/>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row>
    <row r="340" spans="1:38" x14ac:dyDescent="0.25">
      <c r="A340" s="18"/>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row>
    <row r="341" spans="1:38" x14ac:dyDescent="0.25">
      <c r="A341" s="18"/>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row>
    <row r="342" spans="1:38" x14ac:dyDescent="0.25">
      <c r="A342" s="18"/>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row>
    <row r="343" spans="1:38" x14ac:dyDescent="0.25">
      <c r="A343" s="18"/>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row>
    <row r="344" spans="1:38" x14ac:dyDescent="0.25">
      <c r="A344" s="1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row>
    <row r="345" spans="1:38" x14ac:dyDescent="0.25">
      <c r="A345" s="18"/>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row>
    <row r="346" spans="1:38" x14ac:dyDescent="0.25">
      <c r="A346" s="18"/>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row>
    <row r="347" spans="1:38" x14ac:dyDescent="0.25">
      <c r="A347" s="18"/>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row>
    <row r="348" spans="1:38" x14ac:dyDescent="0.25">
      <c r="A348" s="18"/>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row>
    <row r="349" spans="1:38" x14ac:dyDescent="0.25">
      <c r="A349" s="18"/>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row>
    <row r="350" spans="1:38" x14ac:dyDescent="0.25">
      <c r="A350" s="18"/>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row>
    <row r="351" spans="1:38" x14ac:dyDescent="0.25">
      <c r="A351" s="18"/>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row>
    <row r="352" spans="1:38" x14ac:dyDescent="0.25">
      <c r="A352" s="18"/>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row>
    <row r="353" spans="1:38" x14ac:dyDescent="0.25">
      <c r="A353" s="18"/>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row>
    <row r="354" spans="1:38" x14ac:dyDescent="0.25">
      <c r="A354" s="1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row>
    <row r="355" spans="1:38" x14ac:dyDescent="0.25">
      <c r="A355" s="18"/>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row>
    <row r="356" spans="1:38" x14ac:dyDescent="0.25">
      <c r="A356" s="1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row>
    <row r="357" spans="1:38" x14ac:dyDescent="0.25">
      <c r="A357" s="18"/>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row>
    <row r="358" spans="1:38" x14ac:dyDescent="0.25">
      <c r="A358" s="18"/>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row>
    <row r="359" spans="1:38" x14ac:dyDescent="0.25">
      <c r="A359" s="18"/>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row>
    <row r="360" spans="1:38" x14ac:dyDescent="0.25">
      <c r="A360" s="18"/>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row>
    <row r="361" spans="1:38" x14ac:dyDescent="0.25">
      <c r="A361" s="18"/>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row>
    <row r="362" spans="1:38" x14ac:dyDescent="0.25">
      <c r="A362" s="18"/>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row>
    <row r="363" spans="1:38" x14ac:dyDescent="0.25">
      <c r="A363" s="18"/>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row>
    <row r="364" spans="1:38" x14ac:dyDescent="0.25">
      <c r="A364" s="1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row>
    <row r="365" spans="1:38" x14ac:dyDescent="0.25">
      <c r="A365" s="18"/>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row>
    <row r="366" spans="1:38" x14ac:dyDescent="0.25">
      <c r="A366" s="1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row>
    <row r="367" spans="1:38" x14ac:dyDescent="0.25">
      <c r="A367" s="18"/>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row>
    <row r="368" spans="1:38" x14ac:dyDescent="0.25">
      <c r="A368" s="18"/>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row>
    <row r="369" spans="1:38" x14ac:dyDescent="0.25">
      <c r="A369" s="1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row>
    <row r="370" spans="1:38" x14ac:dyDescent="0.25">
      <c r="A370" s="18"/>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row>
    <row r="371" spans="1:38" x14ac:dyDescent="0.25">
      <c r="A371" s="1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row>
    <row r="372" spans="1:38" x14ac:dyDescent="0.25">
      <c r="A372" s="18"/>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row>
    <row r="373" spans="1:38" x14ac:dyDescent="0.25">
      <c r="A373" s="1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row>
    <row r="374" spans="1:38" x14ac:dyDescent="0.25">
      <c r="A374" s="18"/>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row>
    <row r="375" spans="1:38" x14ac:dyDescent="0.25">
      <c r="A375" s="1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row>
    <row r="376" spans="1:38" x14ac:dyDescent="0.25">
      <c r="A376" s="1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row>
    <row r="377" spans="1:38" x14ac:dyDescent="0.25">
      <c r="A377" s="1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row>
    <row r="378" spans="1:38" x14ac:dyDescent="0.25">
      <c r="A378" s="1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row>
    <row r="379" spans="1:38" x14ac:dyDescent="0.25">
      <c r="A379" s="1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row>
    <row r="380" spans="1:38" x14ac:dyDescent="0.25">
      <c r="A380" s="1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row>
    <row r="381" spans="1:38" x14ac:dyDescent="0.25">
      <c r="A381" s="1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row>
    <row r="382" spans="1:38" x14ac:dyDescent="0.25">
      <c r="A382" s="1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row>
    <row r="383" spans="1:38" x14ac:dyDescent="0.25">
      <c r="A383" s="1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row>
    <row r="384" spans="1:38" x14ac:dyDescent="0.25">
      <c r="A384" s="1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row>
    <row r="385" spans="1:38" x14ac:dyDescent="0.25">
      <c r="A385" s="1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row>
    <row r="386" spans="1:38" x14ac:dyDescent="0.25">
      <c r="A386" s="1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row>
    <row r="387" spans="1:38" x14ac:dyDescent="0.25">
      <c r="A387" s="1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row>
    <row r="388" spans="1:38" x14ac:dyDescent="0.25">
      <c r="A388" s="1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row>
    <row r="389" spans="1:38" x14ac:dyDescent="0.25">
      <c r="A389" s="1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row>
    <row r="390" spans="1:38" x14ac:dyDescent="0.25">
      <c r="A390" s="1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row>
    <row r="391" spans="1:38" x14ac:dyDescent="0.25">
      <c r="A391" s="1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row>
    <row r="392" spans="1:38" x14ac:dyDescent="0.25">
      <c r="A392" s="1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row>
    <row r="393" spans="1:38" x14ac:dyDescent="0.25">
      <c r="A393" s="1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row>
    <row r="394" spans="1:38" x14ac:dyDescent="0.25">
      <c r="A394" s="1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row>
    <row r="395" spans="1:38" x14ac:dyDescent="0.25">
      <c r="A395" s="1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row>
    <row r="396" spans="1:38" x14ac:dyDescent="0.25">
      <c r="A396" s="1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row>
    <row r="397" spans="1:38" x14ac:dyDescent="0.25">
      <c r="A397" s="1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row>
    <row r="398" spans="1:38" x14ac:dyDescent="0.25">
      <c r="A398" s="1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row>
    <row r="399" spans="1:38" x14ac:dyDescent="0.25">
      <c r="A399" s="1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row>
    <row r="400" spans="1:38" x14ac:dyDescent="0.25">
      <c r="A400" s="1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5" t="s">
        <v>106</v>
      </c>
      <c r="B2" s="38" t="s">
        <v>107</v>
      </c>
      <c r="C2" s="38"/>
      <c r="D2" s="38"/>
      <c r="E2" s="38"/>
      <c r="F2" s="38"/>
      <c r="G2" s="38"/>
      <c r="H2" s="38"/>
      <c r="I2" s="38"/>
      <c r="L2" s="25" t="s">
        <v>108</v>
      </c>
      <c r="M2" s="25"/>
    </row>
    <row r="3" spans="1:13" x14ac:dyDescent="0.25">
      <c r="A3" s="35" t="s">
        <v>109</v>
      </c>
      <c r="B3" s="36" t="s">
        <v>110</v>
      </c>
      <c r="C3" s="36"/>
      <c r="D3" s="36"/>
      <c r="E3" s="36"/>
      <c r="F3" s="36"/>
      <c r="G3" s="36"/>
      <c r="H3" s="36"/>
      <c r="I3" s="36"/>
      <c r="L3" s="25" t="s">
        <v>138</v>
      </c>
      <c r="M3" s="25" t="s">
        <v>139</v>
      </c>
    </row>
    <row r="4" spans="1:13" x14ac:dyDescent="0.25">
      <c r="A4" s="35"/>
      <c r="B4" s="36"/>
      <c r="C4" s="36"/>
      <c r="D4" s="36"/>
      <c r="E4" s="36"/>
      <c r="F4" s="36"/>
      <c r="G4" s="36"/>
      <c r="H4" s="36"/>
      <c r="I4" s="36"/>
      <c r="L4" s="25" t="s">
        <v>111</v>
      </c>
      <c r="M4" s="25" t="s">
        <v>140</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112</v>
      </c>
      <c r="B8" s="37" t="s">
        <v>113</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114</v>
      </c>
      <c r="B13" s="37" t="s">
        <v>115</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116</v>
      </c>
      <c r="B18" s="36" t="s">
        <v>117</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118</v>
      </c>
      <c r="B23" s="36" t="s">
        <v>119</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120</v>
      </c>
      <c r="B28" s="36" t="s">
        <v>121</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122</v>
      </c>
      <c r="B33" s="36" t="s">
        <v>123</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124</v>
      </c>
      <c r="B38" s="36" t="s">
        <v>125</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126</v>
      </c>
      <c r="B43" s="37" t="s">
        <v>127</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128</v>
      </c>
      <c r="B48" s="36" t="s">
        <v>129</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130</v>
      </c>
      <c r="B53" s="36" t="s">
        <v>131</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132</v>
      </c>
      <c r="B58" s="36" t="s">
        <v>133</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134</v>
      </c>
      <c r="B63" s="35" t="s">
        <v>135</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136</v>
      </c>
      <c r="B68" s="36" t="s">
        <v>137</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Ignacio Benavides M</cp:lastModifiedBy>
  <cp:lastPrinted>2018-01-15T21:37:46Z</cp:lastPrinted>
  <dcterms:created xsi:type="dcterms:W3CDTF">2014-02-13T20:53:44Z</dcterms:created>
  <dcterms:modified xsi:type="dcterms:W3CDTF">2023-03-23T20:51:39Z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